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3440" activeTab="1"/>
  </bookViews>
  <sheets>
    <sheet name="TP Data and Lookup Module" sheetId="5" r:id="rId1"/>
    <sheet name="Interface" sheetId="6" r:id="rId2"/>
  </sheets>
  <definedNames>
    <definedName name="Asmt.Num." comment="ValAssmt">'TP Data and Lookup Module'!$B$17:$B$2039</definedName>
    <definedName name="DataTable" localSheetId="0">'TP Data and Lookup Module'!$B$17:$R$2054</definedName>
    <definedName name="_xlnm.Print_Area" localSheetId="1">Interface!$A$1:$K$51</definedName>
  </definedNames>
  <calcPr calcId="145621"/>
</workbook>
</file>

<file path=xl/calcChain.xml><?xml version="1.0" encoding="utf-8"?>
<calcChain xmlns="http://schemas.openxmlformats.org/spreadsheetml/2006/main">
  <c r="E2" i="5" l="1"/>
  <c r="E7" i="5" s="1"/>
  <c r="H40" i="6" s="1"/>
  <c r="E4" i="5" l="1"/>
  <c r="H34" i="6" s="1"/>
  <c r="E6" i="5"/>
  <c r="H38" i="6" s="1"/>
  <c r="E3" i="5"/>
  <c r="F32" i="6" s="1"/>
  <c r="E5" i="5"/>
  <c r="H36" i="6" s="1"/>
</calcChain>
</file>

<file path=xl/sharedStrings.xml><?xml version="1.0" encoding="utf-8"?>
<sst xmlns="http://schemas.openxmlformats.org/spreadsheetml/2006/main" count="4132" uniqueCount="2689">
  <si>
    <t>013020001000</t>
  </si>
  <si>
    <t>013030001000</t>
  </si>
  <si>
    <t>013040004000</t>
  </si>
  <si>
    <t>013040006000</t>
  </si>
  <si>
    <t>013050008000</t>
  </si>
  <si>
    <t>013050010000</t>
  </si>
  <si>
    <t>013060001000</t>
  </si>
  <si>
    <t>013060002000</t>
  </si>
  <si>
    <t>013060003000</t>
  </si>
  <si>
    <t>013060004000</t>
  </si>
  <si>
    <t>013060005000</t>
  </si>
  <si>
    <t>013060006000</t>
  </si>
  <si>
    <t>013060007000</t>
  </si>
  <si>
    <t>013060008000</t>
  </si>
  <si>
    <t>013060009000</t>
  </si>
  <si>
    <t>013070001000</t>
  </si>
  <si>
    <t>013070002000</t>
  </si>
  <si>
    <t>013070003000</t>
  </si>
  <si>
    <t>013070004000</t>
  </si>
  <si>
    <t>013070005000</t>
  </si>
  <si>
    <t>013070009000</t>
  </si>
  <si>
    <t>013070010000</t>
  </si>
  <si>
    <t>013080001000</t>
  </si>
  <si>
    <t>013080002000</t>
  </si>
  <si>
    <t>013080003000</t>
  </si>
  <si>
    <t>013080006000</t>
  </si>
  <si>
    <t>013080008000</t>
  </si>
  <si>
    <t>013090001000</t>
  </si>
  <si>
    <t>013090002000</t>
  </si>
  <si>
    <t>013090004000</t>
  </si>
  <si>
    <t>013090011000</t>
  </si>
  <si>
    <t>013090014000</t>
  </si>
  <si>
    <t>013090015000</t>
  </si>
  <si>
    <t>013090016000</t>
  </si>
  <si>
    <t>013090019000</t>
  </si>
  <si>
    <t>013090020000</t>
  </si>
  <si>
    <t>013090021000</t>
  </si>
  <si>
    <t>013090022000</t>
  </si>
  <si>
    <t>013100001000</t>
  </si>
  <si>
    <t>013110009000</t>
  </si>
  <si>
    <t>013110013000</t>
  </si>
  <si>
    <t>013120001000</t>
  </si>
  <si>
    <t>013120009000</t>
  </si>
  <si>
    <t>013120010000</t>
  </si>
  <si>
    <t>013120011000</t>
  </si>
  <si>
    <t>013120016000</t>
  </si>
  <si>
    <t>013120018000</t>
  </si>
  <si>
    <t>013130002000</t>
  </si>
  <si>
    <t>013130004000</t>
  </si>
  <si>
    <t>013130005000</t>
  </si>
  <si>
    <t>013130006000</t>
  </si>
  <si>
    <t>013130009000</t>
  </si>
  <si>
    <t>013130014000</t>
  </si>
  <si>
    <t>013130017000</t>
  </si>
  <si>
    <t>013130018000</t>
  </si>
  <si>
    <t>013140030000</t>
  </si>
  <si>
    <t>013140031000</t>
  </si>
  <si>
    <t>013140032000</t>
  </si>
  <si>
    <t>013150005000</t>
  </si>
  <si>
    <t>013150014000</t>
  </si>
  <si>
    <t>013160030000</t>
  </si>
  <si>
    <t>013170001000</t>
  </si>
  <si>
    <t>013170003000</t>
  </si>
  <si>
    <t>013170007000</t>
  </si>
  <si>
    <t>013170008000</t>
  </si>
  <si>
    <t>013170009000</t>
  </si>
  <si>
    <t>013170010000</t>
  </si>
  <si>
    <t>013180011000</t>
  </si>
  <si>
    <t>013200004000</t>
  </si>
  <si>
    <t>013200039000</t>
  </si>
  <si>
    <t>013200040000</t>
  </si>
  <si>
    <t>013200042000</t>
  </si>
  <si>
    <t>013200043000</t>
  </si>
  <si>
    <t>013200046000</t>
  </si>
  <si>
    <t>013200047000</t>
  </si>
  <si>
    <t>013210001000</t>
  </si>
  <si>
    <t>013210020000</t>
  </si>
  <si>
    <t>013210023000</t>
  </si>
  <si>
    <t>013210032000</t>
  </si>
  <si>
    <t>013210033000</t>
  </si>
  <si>
    <t>013210034000</t>
  </si>
  <si>
    <t>013210035000</t>
  </si>
  <si>
    <t>013210036000</t>
  </si>
  <si>
    <t>013220016000</t>
  </si>
  <si>
    <t>013220017000</t>
  </si>
  <si>
    <t>013220018000</t>
  </si>
  <si>
    <t>013220020000</t>
  </si>
  <si>
    <t>013220024000</t>
  </si>
  <si>
    <t>013230001000</t>
  </si>
  <si>
    <t>013230003000</t>
  </si>
  <si>
    <t>013230006000</t>
  </si>
  <si>
    <t>013230007000</t>
  </si>
  <si>
    <t>013240017000</t>
  </si>
  <si>
    <t>013240021000</t>
  </si>
  <si>
    <t>013250016000</t>
  </si>
  <si>
    <t>013250017000</t>
  </si>
  <si>
    <t>013250025000</t>
  </si>
  <si>
    <t>013250036000</t>
  </si>
  <si>
    <t>013250038000</t>
  </si>
  <si>
    <t>013260018000</t>
  </si>
  <si>
    <t>013260020000</t>
  </si>
  <si>
    <t>013260022000</t>
  </si>
  <si>
    <t>013270001000</t>
  </si>
  <si>
    <t>013280002000</t>
  </si>
  <si>
    <t>013280017000</t>
  </si>
  <si>
    <t>013280018000</t>
  </si>
  <si>
    <t>013280020000</t>
  </si>
  <si>
    <t>013280021000</t>
  </si>
  <si>
    <t>013280022000</t>
  </si>
  <si>
    <t>013313012000</t>
  </si>
  <si>
    <t>013314008000</t>
  </si>
  <si>
    <t>013314009000</t>
  </si>
  <si>
    <t>013321004000</t>
  </si>
  <si>
    <t>013340002000</t>
  </si>
  <si>
    <t>014060001000</t>
  </si>
  <si>
    <t>014060008000</t>
  </si>
  <si>
    <t>014060010000</t>
  </si>
  <si>
    <t>014070004000</t>
  </si>
  <si>
    <t>014130004000</t>
  </si>
  <si>
    <t>014130011000</t>
  </si>
  <si>
    <t>014130019000</t>
  </si>
  <si>
    <t>014130022000</t>
  </si>
  <si>
    <t>014130023000</t>
  </si>
  <si>
    <t>014130031000</t>
  </si>
  <si>
    <t>014130037000</t>
  </si>
  <si>
    <t>014130038000</t>
  </si>
  <si>
    <t>014130039000</t>
  </si>
  <si>
    <t>014130040000</t>
  </si>
  <si>
    <t>014130041000</t>
  </si>
  <si>
    <t>014130042000</t>
  </si>
  <si>
    <t>014130043000</t>
  </si>
  <si>
    <t>014140004000</t>
  </si>
  <si>
    <t>014150016000</t>
  </si>
  <si>
    <t>014150019000</t>
  </si>
  <si>
    <t>014150020000</t>
  </si>
  <si>
    <t>014150023000</t>
  </si>
  <si>
    <t>014160008000</t>
  </si>
  <si>
    <t>014160015000</t>
  </si>
  <si>
    <t>014160018000</t>
  </si>
  <si>
    <t>014160027000</t>
  </si>
  <si>
    <t>014160028000</t>
  </si>
  <si>
    <t>014170001000</t>
  </si>
  <si>
    <t>014170009000</t>
  </si>
  <si>
    <t>014170019000</t>
  </si>
  <si>
    <t>014170021000</t>
  </si>
  <si>
    <t>014170022000</t>
  </si>
  <si>
    <t>014170023000</t>
  </si>
  <si>
    <t>014170025000</t>
  </si>
  <si>
    <t>014170028000</t>
  </si>
  <si>
    <t>014170031000</t>
  </si>
  <si>
    <t>014170032000</t>
  </si>
  <si>
    <t>014170034000</t>
  </si>
  <si>
    <t>014170036000</t>
  </si>
  <si>
    <t>014170037000</t>
  </si>
  <si>
    <t>014170038000</t>
  </si>
  <si>
    <t>014170039000</t>
  </si>
  <si>
    <t>014170040000</t>
  </si>
  <si>
    <t>014170041000</t>
  </si>
  <si>
    <t>014170042000</t>
  </si>
  <si>
    <t>014170043000</t>
  </si>
  <si>
    <t>014170044000</t>
  </si>
  <si>
    <t>014170045000</t>
  </si>
  <si>
    <t>014170046000</t>
  </si>
  <si>
    <t>014180001000</t>
  </si>
  <si>
    <t>014180002000</t>
  </si>
  <si>
    <t>014180004000</t>
  </si>
  <si>
    <t>014180005000</t>
  </si>
  <si>
    <t>014180006000</t>
  </si>
  <si>
    <t>014180007000</t>
  </si>
  <si>
    <t>014180016000</t>
  </si>
  <si>
    <t>014180017000</t>
  </si>
  <si>
    <t>014180019000</t>
  </si>
  <si>
    <t>014180020000</t>
  </si>
  <si>
    <t>014180021000</t>
  </si>
  <si>
    <t>014180022000</t>
  </si>
  <si>
    <t>014180023000</t>
  </si>
  <si>
    <t>014180024000</t>
  </si>
  <si>
    <t>014180028000</t>
  </si>
  <si>
    <t>014190002000</t>
  </si>
  <si>
    <t>014190003000</t>
  </si>
  <si>
    <t>014200001000</t>
  </si>
  <si>
    <t>014200002000</t>
  </si>
  <si>
    <t>014200003000</t>
  </si>
  <si>
    <t>014200004000</t>
  </si>
  <si>
    <t>014200005000</t>
  </si>
  <si>
    <t>014200006000</t>
  </si>
  <si>
    <t>014200007000</t>
  </si>
  <si>
    <t>014200008000</t>
  </si>
  <si>
    <t>014200009000</t>
  </si>
  <si>
    <t>014210001000</t>
  </si>
  <si>
    <t>014210002000</t>
  </si>
  <si>
    <t>014210003000</t>
  </si>
  <si>
    <t>014210004000</t>
  </si>
  <si>
    <t>014210005000</t>
  </si>
  <si>
    <t>014210006000</t>
  </si>
  <si>
    <t>014210008000</t>
  </si>
  <si>
    <t>014220001000</t>
  </si>
  <si>
    <t>014220002000</t>
  </si>
  <si>
    <t>014220003000</t>
  </si>
  <si>
    <t>014230001000</t>
  </si>
  <si>
    <t>014230002000</t>
  </si>
  <si>
    <t>014230003000</t>
  </si>
  <si>
    <t>014230004000</t>
  </si>
  <si>
    <t>014230005000</t>
  </si>
  <si>
    <t>014230006000</t>
  </si>
  <si>
    <t>014230007000</t>
  </si>
  <si>
    <t>014240001000</t>
  </si>
  <si>
    <t>014240002000</t>
  </si>
  <si>
    <t>014240003000</t>
  </si>
  <si>
    <t>014240004000</t>
  </si>
  <si>
    <t>014240005000</t>
  </si>
  <si>
    <t>014240006000</t>
  </si>
  <si>
    <t>014250003000</t>
  </si>
  <si>
    <t>014260005000</t>
  </si>
  <si>
    <t>014260007000</t>
  </si>
  <si>
    <t>014260008000</t>
  </si>
  <si>
    <t>014260009000</t>
  </si>
  <si>
    <t>014260010000</t>
  </si>
  <si>
    <t>014270001000</t>
  </si>
  <si>
    <t>014270002000</t>
  </si>
  <si>
    <t>014270003000</t>
  </si>
  <si>
    <t>014270005000</t>
  </si>
  <si>
    <t>014270006000</t>
  </si>
  <si>
    <t>014270007000</t>
  </si>
  <si>
    <t>014270008000</t>
  </si>
  <si>
    <t>014270009000</t>
  </si>
  <si>
    <t>014270010000</t>
  </si>
  <si>
    <t>014270011000</t>
  </si>
  <si>
    <t>014280001000</t>
  </si>
  <si>
    <t>014280003000</t>
  </si>
  <si>
    <t>014290001000</t>
  </si>
  <si>
    <t>014290002000</t>
  </si>
  <si>
    <t>014290004000</t>
  </si>
  <si>
    <t>014290012000</t>
  </si>
  <si>
    <t>014290013000</t>
  </si>
  <si>
    <t>014290015000</t>
  </si>
  <si>
    <t>014290017000</t>
  </si>
  <si>
    <t>014290018000</t>
  </si>
  <si>
    <t>014290019000</t>
  </si>
  <si>
    <t>014290020000</t>
  </si>
  <si>
    <t>014290021000</t>
  </si>
  <si>
    <t>014290022000</t>
  </si>
  <si>
    <t>014290023000</t>
  </si>
  <si>
    <t>014290025000</t>
  </si>
  <si>
    <t>014290028000</t>
  </si>
  <si>
    <t>014290029000</t>
  </si>
  <si>
    <t>014290030000</t>
  </si>
  <si>
    <t>014290031000</t>
  </si>
  <si>
    <t>014290032000</t>
  </si>
  <si>
    <t>014290039000</t>
  </si>
  <si>
    <t>014290040000</t>
  </si>
  <si>
    <t>014290044000</t>
  </si>
  <si>
    <t>014290045000</t>
  </si>
  <si>
    <t>014290046000</t>
  </si>
  <si>
    <t>014300002000</t>
  </si>
  <si>
    <t>014300005000</t>
  </si>
  <si>
    <t>014300006000</t>
  </si>
  <si>
    <t>014300008000</t>
  </si>
  <si>
    <t>014300009000</t>
  </si>
  <si>
    <t>014300011000</t>
  </si>
  <si>
    <t>014300012000</t>
  </si>
  <si>
    <t>014300015000</t>
  </si>
  <si>
    <t>014300016000</t>
  </si>
  <si>
    <t>014300017000</t>
  </si>
  <si>
    <t>014300018000</t>
  </si>
  <si>
    <t>014300023000</t>
  </si>
  <si>
    <t>014300026000</t>
  </si>
  <si>
    <t>014300027000</t>
  </si>
  <si>
    <t>014300029000</t>
  </si>
  <si>
    <t>014310001000</t>
  </si>
  <si>
    <t>014310004000</t>
  </si>
  <si>
    <t>014310005000</t>
  </si>
  <si>
    <t>014310007000</t>
  </si>
  <si>
    <t>014310014000</t>
  </si>
  <si>
    <t>014310016000</t>
  </si>
  <si>
    <t>014320001000</t>
  </si>
  <si>
    <t>014320002000</t>
  </si>
  <si>
    <t>014320003000</t>
  </si>
  <si>
    <t>014320004000</t>
  </si>
  <si>
    <t>014320005000</t>
  </si>
  <si>
    <t>014320006000</t>
  </si>
  <si>
    <t>014320007000</t>
  </si>
  <si>
    <t>014320008000</t>
  </si>
  <si>
    <t>014320009000</t>
  </si>
  <si>
    <t>014320011000</t>
  </si>
  <si>
    <t>014320013000</t>
  </si>
  <si>
    <t>014320014000</t>
  </si>
  <si>
    <t>014320015000</t>
  </si>
  <si>
    <t>014320016000</t>
  </si>
  <si>
    <t>014320020000</t>
  </si>
  <si>
    <t>014330001000</t>
  </si>
  <si>
    <t>014330002000</t>
  </si>
  <si>
    <t>014330004000</t>
  </si>
  <si>
    <t>014330008000</t>
  </si>
  <si>
    <t>014330009000</t>
  </si>
  <si>
    <t>014330010000</t>
  </si>
  <si>
    <t>014330015000</t>
  </si>
  <si>
    <t>014330016000</t>
  </si>
  <si>
    <t>014330017000</t>
  </si>
  <si>
    <t>014330021000</t>
  </si>
  <si>
    <t>014330023000</t>
  </si>
  <si>
    <t>014330024000</t>
  </si>
  <si>
    <t>014330025000</t>
  </si>
  <si>
    <t>014330026000</t>
  </si>
  <si>
    <t>014340001000</t>
  </si>
  <si>
    <t>014340002000</t>
  </si>
  <si>
    <t>014340007000</t>
  </si>
  <si>
    <t>014350001000</t>
  </si>
  <si>
    <t>014360004000</t>
  </si>
  <si>
    <t>015020009000</t>
  </si>
  <si>
    <t>015030004000</t>
  </si>
  <si>
    <t>015030006000</t>
  </si>
  <si>
    <t>015050004000</t>
  </si>
  <si>
    <t>015050005000</t>
  </si>
  <si>
    <t>015060008000</t>
  </si>
  <si>
    <t>015060009000</t>
  </si>
  <si>
    <t>015090003000</t>
  </si>
  <si>
    <t>015090004000</t>
  </si>
  <si>
    <t>015090005000</t>
  </si>
  <si>
    <t>015090006000</t>
  </si>
  <si>
    <t>015090007000</t>
  </si>
  <si>
    <t>015100004000</t>
  </si>
  <si>
    <t>015100005000</t>
  </si>
  <si>
    <t>015100008000</t>
  </si>
  <si>
    <t>015100009000</t>
  </si>
  <si>
    <t>015100010000</t>
  </si>
  <si>
    <t>015100011000</t>
  </si>
  <si>
    <t>015110005000</t>
  </si>
  <si>
    <t>015110006000</t>
  </si>
  <si>
    <t>015110007000</t>
  </si>
  <si>
    <t>015110008000</t>
  </si>
  <si>
    <t>015110012000</t>
  </si>
  <si>
    <t>015110013000</t>
  </si>
  <si>
    <t>015110014000</t>
  </si>
  <si>
    <t>015110015000</t>
  </si>
  <si>
    <t>015110016000</t>
  </si>
  <si>
    <t>015120002000</t>
  </si>
  <si>
    <t>015120007000</t>
  </si>
  <si>
    <t>015120008000</t>
  </si>
  <si>
    <t>015120009000</t>
  </si>
  <si>
    <t>015120010000</t>
  </si>
  <si>
    <t>015120011000</t>
  </si>
  <si>
    <t>015120012000</t>
  </si>
  <si>
    <t>015120013000</t>
  </si>
  <si>
    <t>015120014000</t>
  </si>
  <si>
    <t>015120015000</t>
  </si>
  <si>
    <t>015130002000</t>
  </si>
  <si>
    <t>015130003000</t>
  </si>
  <si>
    <t>015130006000</t>
  </si>
  <si>
    <t>015130007000</t>
  </si>
  <si>
    <t>015130009000</t>
  </si>
  <si>
    <t>015130011000</t>
  </si>
  <si>
    <t>015130012000</t>
  </si>
  <si>
    <t>015130013000</t>
  </si>
  <si>
    <t>015130014000</t>
  </si>
  <si>
    <t>015130015000</t>
  </si>
  <si>
    <t>015140001000</t>
  </si>
  <si>
    <t>015140002000</t>
  </si>
  <si>
    <t>015140003000</t>
  </si>
  <si>
    <t>015140005000</t>
  </si>
  <si>
    <t>015150005000</t>
  </si>
  <si>
    <t>015150013000</t>
  </si>
  <si>
    <t>015150025000</t>
  </si>
  <si>
    <t>015150027000</t>
  </si>
  <si>
    <t>015160009000</t>
  </si>
  <si>
    <t>015160010000</t>
  </si>
  <si>
    <t>015160012000</t>
  </si>
  <si>
    <t>015170001000</t>
  </si>
  <si>
    <t>015170009000</t>
  </si>
  <si>
    <t>015170010000</t>
  </si>
  <si>
    <t>015170013000</t>
  </si>
  <si>
    <t>015170014000</t>
  </si>
  <si>
    <t>015170015000</t>
  </si>
  <si>
    <t>015170016000</t>
  </si>
  <si>
    <t>015170017000</t>
  </si>
  <si>
    <t>015170019000</t>
  </si>
  <si>
    <t>015170020000</t>
  </si>
  <si>
    <t>015180002000</t>
  </si>
  <si>
    <t>015180003000</t>
  </si>
  <si>
    <t>015180004000</t>
  </si>
  <si>
    <t>015180005000</t>
  </si>
  <si>
    <t>015180010000</t>
  </si>
  <si>
    <t>015180013000</t>
  </si>
  <si>
    <t>015180016000</t>
  </si>
  <si>
    <t>015180018000</t>
  </si>
  <si>
    <t>015180024000</t>
  </si>
  <si>
    <t>015180025000</t>
  </si>
  <si>
    <t>015180026000</t>
  </si>
  <si>
    <t>015180027000</t>
  </si>
  <si>
    <t>015180028000</t>
  </si>
  <si>
    <t>015180029000</t>
  </si>
  <si>
    <t>015180030000</t>
  </si>
  <si>
    <t>015180031000</t>
  </si>
  <si>
    <t>015180032000</t>
  </si>
  <si>
    <t>015190004000</t>
  </si>
  <si>
    <t>015190012000</t>
  </si>
  <si>
    <t>015190013000</t>
  </si>
  <si>
    <t>015190017000</t>
  </si>
  <si>
    <t>015190018000</t>
  </si>
  <si>
    <t>015190023000</t>
  </si>
  <si>
    <t>015190024000</t>
  </si>
  <si>
    <t>015190025000</t>
  </si>
  <si>
    <t>015200005000</t>
  </si>
  <si>
    <t>015200013000</t>
  </si>
  <si>
    <t>015210003000</t>
  </si>
  <si>
    <t>015210004000</t>
  </si>
  <si>
    <t>015210005000</t>
  </si>
  <si>
    <t>015210006000</t>
  </si>
  <si>
    <t>015213005000</t>
  </si>
  <si>
    <t>016020007000</t>
  </si>
  <si>
    <t>016020019000</t>
  </si>
  <si>
    <t>016020036000</t>
  </si>
  <si>
    <t>016030009000</t>
  </si>
  <si>
    <t>016030011000</t>
  </si>
  <si>
    <t>016030014000</t>
  </si>
  <si>
    <t>016030015000</t>
  </si>
  <si>
    <t>016030020000</t>
  </si>
  <si>
    <t>016030021000</t>
  </si>
  <si>
    <t>016030029000</t>
  </si>
  <si>
    <t>016030032000</t>
  </si>
  <si>
    <t>016030034000</t>
  </si>
  <si>
    <t>016040002000</t>
  </si>
  <si>
    <t>016040035000</t>
  </si>
  <si>
    <t>016040037000</t>
  </si>
  <si>
    <t>016040049000</t>
  </si>
  <si>
    <t>016040053000</t>
  </si>
  <si>
    <t>016040054000</t>
  </si>
  <si>
    <t>016040055000</t>
  </si>
  <si>
    <t>016050004000</t>
  </si>
  <si>
    <t>016050012000</t>
  </si>
  <si>
    <t>016050016000</t>
  </si>
  <si>
    <t>016050020000</t>
  </si>
  <si>
    <t>016060001000</t>
  </si>
  <si>
    <t>016060010000</t>
  </si>
  <si>
    <t>016090001000</t>
  </si>
  <si>
    <t>016090002000</t>
  </si>
  <si>
    <t>016090003000</t>
  </si>
  <si>
    <t>016090009000</t>
  </si>
  <si>
    <t>016090012000</t>
  </si>
  <si>
    <t>016090015000</t>
  </si>
  <si>
    <t>016090016000</t>
  </si>
  <si>
    <t>016090017000</t>
  </si>
  <si>
    <t>016090019000</t>
  </si>
  <si>
    <t>016090020000</t>
  </si>
  <si>
    <t>016090024000</t>
  </si>
  <si>
    <t>016100003000</t>
  </si>
  <si>
    <t>016100004000</t>
  </si>
  <si>
    <t>016100008000</t>
  </si>
  <si>
    <t>016100009000</t>
  </si>
  <si>
    <t>016100010000</t>
  </si>
  <si>
    <t>016100013000</t>
  </si>
  <si>
    <t>016100014000</t>
  </si>
  <si>
    <t>016100017000</t>
  </si>
  <si>
    <t>016100018000</t>
  </si>
  <si>
    <t>016100019000</t>
  </si>
  <si>
    <t>016100022000</t>
  </si>
  <si>
    <t>016100023000</t>
  </si>
  <si>
    <t>016110001000</t>
  </si>
  <si>
    <t>016110002000</t>
  </si>
  <si>
    <t>016110012000</t>
  </si>
  <si>
    <t>016110018000</t>
  </si>
  <si>
    <t>016110020000</t>
  </si>
  <si>
    <t>016110023000</t>
  </si>
  <si>
    <t>016120013000</t>
  </si>
  <si>
    <t>016120016000</t>
  </si>
  <si>
    <t>016120017000</t>
  </si>
  <si>
    <t>016120019000</t>
  </si>
  <si>
    <t>016120024000</t>
  </si>
  <si>
    <t>016120025000</t>
  </si>
  <si>
    <t>016120036000</t>
  </si>
  <si>
    <t>016120037000</t>
  </si>
  <si>
    <t>016120043000</t>
  </si>
  <si>
    <t>016120044000</t>
  </si>
  <si>
    <t>016130001000</t>
  </si>
  <si>
    <t>016130004000</t>
  </si>
  <si>
    <t>016130006000</t>
  </si>
  <si>
    <t>016130024000</t>
  </si>
  <si>
    <t>016140002000</t>
  </si>
  <si>
    <t>016140004000</t>
  </si>
  <si>
    <t>016140015000</t>
  </si>
  <si>
    <t>016140016000</t>
  </si>
  <si>
    <t>016140018000</t>
  </si>
  <si>
    <t>016140019000</t>
  </si>
  <si>
    <t>016140020000</t>
  </si>
  <si>
    <t>016150003000</t>
  </si>
  <si>
    <t>016150005000</t>
  </si>
  <si>
    <t>016150006000</t>
  </si>
  <si>
    <t>016150007000</t>
  </si>
  <si>
    <t>016150008000</t>
  </si>
  <si>
    <t>016150010000</t>
  </si>
  <si>
    <t>016160004000</t>
  </si>
  <si>
    <t>016160006000</t>
  </si>
  <si>
    <t>016160007000</t>
  </si>
  <si>
    <t>016160008000</t>
  </si>
  <si>
    <t>016160011000</t>
  </si>
  <si>
    <t>016160012000</t>
  </si>
  <si>
    <t>016160013000</t>
  </si>
  <si>
    <t>016160015000</t>
  </si>
  <si>
    <t>016170010000</t>
  </si>
  <si>
    <t>016170011000</t>
  </si>
  <si>
    <t>016170012000</t>
  </si>
  <si>
    <t>016170013000</t>
  </si>
  <si>
    <t>016170014000</t>
  </si>
  <si>
    <t>016170015000</t>
  </si>
  <si>
    <t>016170016000</t>
  </si>
  <si>
    <t>016170017000</t>
  </si>
  <si>
    <t>016170018000</t>
  </si>
  <si>
    <t>016170019000</t>
  </si>
  <si>
    <t>016180014000</t>
  </si>
  <si>
    <t>016180015000</t>
  </si>
  <si>
    <t>016180016000</t>
  </si>
  <si>
    <t>016180017000</t>
  </si>
  <si>
    <t>016180018000</t>
  </si>
  <si>
    <t>016180019000</t>
  </si>
  <si>
    <t>016180020000</t>
  </si>
  <si>
    <t>016180021000</t>
  </si>
  <si>
    <t>016190038000</t>
  </si>
  <si>
    <t>016190039000</t>
  </si>
  <si>
    <t>016200004000</t>
  </si>
  <si>
    <t>016200010000</t>
  </si>
  <si>
    <t>016200011000</t>
  </si>
  <si>
    <t>016200012000</t>
  </si>
  <si>
    <t>016200022000</t>
  </si>
  <si>
    <t>016210014000</t>
  </si>
  <si>
    <t>016210018000</t>
  </si>
  <si>
    <t>016210019000</t>
  </si>
  <si>
    <t>016220003000</t>
  </si>
  <si>
    <t>016220005000</t>
  </si>
  <si>
    <t>016220011000</t>
  </si>
  <si>
    <t>016220018000</t>
  </si>
  <si>
    <t>016220019000</t>
  </si>
  <si>
    <t>016220028000</t>
  </si>
  <si>
    <t>016220029000</t>
  </si>
  <si>
    <t>016220030000</t>
  </si>
  <si>
    <t>016220031000</t>
  </si>
  <si>
    <t>016230001000</t>
  </si>
  <si>
    <t>016230003000</t>
  </si>
  <si>
    <t>016230004000</t>
  </si>
  <si>
    <t>016230006000</t>
  </si>
  <si>
    <t>016230007000</t>
  </si>
  <si>
    <t>016240002000</t>
  </si>
  <si>
    <t>016240009000</t>
  </si>
  <si>
    <t>016240010000</t>
  </si>
  <si>
    <t>016240013000</t>
  </si>
  <si>
    <t>016240014000</t>
  </si>
  <si>
    <t>017020002000</t>
  </si>
  <si>
    <t>017020003000</t>
  </si>
  <si>
    <t>017020004000</t>
  </si>
  <si>
    <t>017020008000</t>
  </si>
  <si>
    <t>017020011000</t>
  </si>
  <si>
    <t>017020013000</t>
  </si>
  <si>
    <t>017020014000</t>
  </si>
  <si>
    <t>017020019000</t>
  </si>
  <si>
    <t>017020020000</t>
  </si>
  <si>
    <t>017031002000</t>
  </si>
  <si>
    <t>017032003000</t>
  </si>
  <si>
    <t>017040006000</t>
  </si>
  <si>
    <t>017040008000</t>
  </si>
  <si>
    <t>017050013000</t>
  </si>
  <si>
    <t>017050015000</t>
  </si>
  <si>
    <t>017060013000</t>
  </si>
  <si>
    <t>017060014000</t>
  </si>
  <si>
    <t>017060015000</t>
  </si>
  <si>
    <t>017060016000</t>
  </si>
  <si>
    <t>017060020000</t>
  </si>
  <si>
    <t>017060021000</t>
  </si>
  <si>
    <t>017060022000</t>
  </si>
  <si>
    <t>017060023000</t>
  </si>
  <si>
    <t>017070002000</t>
  </si>
  <si>
    <t>017070003000</t>
  </si>
  <si>
    <t>017070004000</t>
  </si>
  <si>
    <t>017080001000</t>
  </si>
  <si>
    <t>017090001000</t>
  </si>
  <si>
    <t>017100002000</t>
  </si>
  <si>
    <t>017100005000</t>
  </si>
  <si>
    <t>017110001000</t>
  </si>
  <si>
    <t>017110008000</t>
  </si>
  <si>
    <t>017110012000</t>
  </si>
  <si>
    <t>017110016000</t>
  </si>
  <si>
    <t>017120001000</t>
  </si>
  <si>
    <t>017120002000</t>
  </si>
  <si>
    <t>017130009000</t>
  </si>
  <si>
    <t>017130068000</t>
  </si>
  <si>
    <t>017140002000</t>
  </si>
  <si>
    <t>017180004000</t>
  </si>
  <si>
    <t>017180012000</t>
  </si>
  <si>
    <t>017180015000</t>
  </si>
  <si>
    <t>017180016000</t>
  </si>
  <si>
    <t>017180019000</t>
  </si>
  <si>
    <t>017200003000</t>
  </si>
  <si>
    <t>017200008000</t>
  </si>
  <si>
    <t>017210007000</t>
  </si>
  <si>
    <t>017210043000</t>
  </si>
  <si>
    <t>017210044000</t>
  </si>
  <si>
    <t>017210045000</t>
  </si>
  <si>
    <t>017210046000</t>
  </si>
  <si>
    <t>017240001000</t>
  </si>
  <si>
    <t>017240004000</t>
  </si>
  <si>
    <t>017240005000</t>
  </si>
  <si>
    <t>017250011000</t>
  </si>
  <si>
    <t>017250012000</t>
  </si>
  <si>
    <t>017250013000</t>
  </si>
  <si>
    <t>017250014000</t>
  </si>
  <si>
    <t>017250015000</t>
  </si>
  <si>
    <t>017250017000</t>
  </si>
  <si>
    <t>017250018000</t>
  </si>
  <si>
    <t>017250019000</t>
  </si>
  <si>
    <t>017250021000</t>
  </si>
  <si>
    <t>017260012000</t>
  </si>
  <si>
    <t>017260013000</t>
  </si>
  <si>
    <t>017260019000</t>
  </si>
  <si>
    <t>017260023000</t>
  </si>
  <si>
    <t>017260024000</t>
  </si>
  <si>
    <t>017260025000</t>
  </si>
  <si>
    <t>017260026000</t>
  </si>
  <si>
    <t>017270001000</t>
  </si>
  <si>
    <t>017280001000</t>
  </si>
  <si>
    <t>018020011000</t>
  </si>
  <si>
    <t>018020030000</t>
  </si>
  <si>
    <t>018020055000</t>
  </si>
  <si>
    <t>018020056000</t>
  </si>
  <si>
    <t>018020057000</t>
  </si>
  <si>
    <t>018020058000</t>
  </si>
  <si>
    <t>018020062000</t>
  </si>
  <si>
    <t>018020063000</t>
  </si>
  <si>
    <t>018020064000</t>
  </si>
  <si>
    <t>018020065000</t>
  </si>
  <si>
    <t>018020066000</t>
  </si>
  <si>
    <t>018020067000</t>
  </si>
  <si>
    <t>018020071000</t>
  </si>
  <si>
    <t>018020072000</t>
  </si>
  <si>
    <t>018020073000</t>
  </si>
  <si>
    <t>018020074000</t>
  </si>
  <si>
    <t>018020075000</t>
  </si>
  <si>
    <t>018020076000</t>
  </si>
  <si>
    <t>018020077000</t>
  </si>
  <si>
    <t>018020079000</t>
  </si>
  <si>
    <t>018020080000</t>
  </si>
  <si>
    <t>018020090000</t>
  </si>
  <si>
    <t>018030002000</t>
  </si>
  <si>
    <t>018030006000</t>
  </si>
  <si>
    <t>018030011000</t>
  </si>
  <si>
    <t>018030016000</t>
  </si>
  <si>
    <t>018030019000</t>
  </si>
  <si>
    <t>018030021000</t>
  </si>
  <si>
    <t>018030023000</t>
  </si>
  <si>
    <t>018030025000</t>
  </si>
  <si>
    <t>018030026000</t>
  </si>
  <si>
    <t>018030027000</t>
  </si>
  <si>
    <t>018030028000</t>
  </si>
  <si>
    <t>018030031000</t>
  </si>
  <si>
    <t>018030032000</t>
  </si>
  <si>
    <t>018030033000</t>
  </si>
  <si>
    <t>018030034000</t>
  </si>
  <si>
    <t>018040003000</t>
  </si>
  <si>
    <t>018040006000</t>
  </si>
  <si>
    <t>018040008000</t>
  </si>
  <si>
    <t>018040010000</t>
  </si>
  <si>
    <t>018040011000</t>
  </si>
  <si>
    <t>018040012000</t>
  </si>
  <si>
    <t>018040014000</t>
  </si>
  <si>
    <t>018040027000</t>
  </si>
  <si>
    <t>018040028000</t>
  </si>
  <si>
    <t>018040029510</t>
  </si>
  <si>
    <t>018040029520</t>
  </si>
  <si>
    <t>018050011000</t>
  </si>
  <si>
    <t>018050015000</t>
  </si>
  <si>
    <t>018050016000</t>
  </si>
  <si>
    <t>018050019000</t>
  </si>
  <si>
    <t>018050023000</t>
  </si>
  <si>
    <t>018050024000</t>
  </si>
  <si>
    <t>018050026000</t>
  </si>
  <si>
    <t>018050032000</t>
  </si>
  <si>
    <t>018050038000</t>
  </si>
  <si>
    <t>018050041000</t>
  </si>
  <si>
    <t>018050042000</t>
  </si>
  <si>
    <t>018050043000</t>
  </si>
  <si>
    <t>018050044000</t>
  </si>
  <si>
    <t>018050045000</t>
  </si>
  <si>
    <t>018050047000</t>
  </si>
  <si>
    <t>018050049000</t>
  </si>
  <si>
    <t>018050050000</t>
  </si>
  <si>
    <t>018050051000</t>
  </si>
  <si>
    <t>018050052000</t>
  </si>
  <si>
    <t>018050053000</t>
  </si>
  <si>
    <t>018050054000</t>
  </si>
  <si>
    <t>018060001000</t>
  </si>
  <si>
    <t>018060002000</t>
  </si>
  <si>
    <t>018060004000</t>
  </si>
  <si>
    <t>018060005000</t>
  </si>
  <si>
    <t>018060006000</t>
  </si>
  <si>
    <t>018060007000</t>
  </si>
  <si>
    <t>018060008000</t>
  </si>
  <si>
    <t>018060011000</t>
  </si>
  <si>
    <t>018070001000</t>
  </si>
  <si>
    <t>018070002000</t>
  </si>
  <si>
    <t>018070003000</t>
  </si>
  <si>
    <t>018070004000</t>
  </si>
  <si>
    <t>018070005000</t>
  </si>
  <si>
    <t>018070006000</t>
  </si>
  <si>
    <t>018070007000</t>
  </si>
  <si>
    <t>018080001000</t>
  </si>
  <si>
    <t>018080002000</t>
  </si>
  <si>
    <t>018080003000</t>
  </si>
  <si>
    <t>018080004000</t>
  </si>
  <si>
    <t>018080005000</t>
  </si>
  <si>
    <t>018080007000</t>
  </si>
  <si>
    <t>018080008000</t>
  </si>
  <si>
    <t>018080009000</t>
  </si>
  <si>
    <t>018080010000</t>
  </si>
  <si>
    <t>018080011000</t>
  </si>
  <si>
    <t>018080013000</t>
  </si>
  <si>
    <t>018090001000</t>
  </si>
  <si>
    <t>018090002000</t>
  </si>
  <si>
    <t>018090003000</t>
  </si>
  <si>
    <t>018090004000</t>
  </si>
  <si>
    <t>018090005000</t>
  </si>
  <si>
    <t>018090006000</t>
  </si>
  <si>
    <t>018100002000</t>
  </si>
  <si>
    <t>018100003000</t>
  </si>
  <si>
    <t>018100004000</t>
  </si>
  <si>
    <t>018100005000</t>
  </si>
  <si>
    <t>018100006000</t>
  </si>
  <si>
    <t>018100007000</t>
  </si>
  <si>
    <t>018100008000</t>
  </si>
  <si>
    <t>018100009000</t>
  </si>
  <si>
    <t>018110003000</t>
  </si>
  <si>
    <t>018110004000</t>
  </si>
  <si>
    <t>018110005000</t>
  </si>
  <si>
    <t>018110007000</t>
  </si>
  <si>
    <t>018110008000</t>
  </si>
  <si>
    <t>018110009000</t>
  </si>
  <si>
    <t>018110010000</t>
  </si>
  <si>
    <t>018110011000</t>
  </si>
  <si>
    <t>018110013000</t>
  </si>
  <si>
    <t>018110014000</t>
  </si>
  <si>
    <t>018110015000</t>
  </si>
  <si>
    <t>018110016000</t>
  </si>
  <si>
    <t>018110017000</t>
  </si>
  <si>
    <t>018110018000</t>
  </si>
  <si>
    <t>018110019000</t>
  </si>
  <si>
    <t>018120001000</t>
  </si>
  <si>
    <t>018120002000</t>
  </si>
  <si>
    <t>018120003000</t>
  </si>
  <si>
    <t>018120004000</t>
  </si>
  <si>
    <t>018120005000</t>
  </si>
  <si>
    <t>018120006000</t>
  </si>
  <si>
    <t>018120008000</t>
  </si>
  <si>
    <t>018120009000</t>
  </si>
  <si>
    <t>018120010000</t>
  </si>
  <si>
    <t>018120011000</t>
  </si>
  <si>
    <t>018120012000</t>
  </si>
  <si>
    <t>018130001000</t>
  </si>
  <si>
    <t>018130002000</t>
  </si>
  <si>
    <t>018130003000</t>
  </si>
  <si>
    <t>018130004000</t>
  </si>
  <si>
    <t>018130005000</t>
  </si>
  <si>
    <t>018130007000</t>
  </si>
  <si>
    <t>018130009000</t>
  </si>
  <si>
    <t>018130018000</t>
  </si>
  <si>
    <t>018140003000</t>
  </si>
  <si>
    <t>018140005000</t>
  </si>
  <si>
    <t>018140006000</t>
  </si>
  <si>
    <t>018140008000</t>
  </si>
  <si>
    <t>018140009000</t>
  </si>
  <si>
    <t>018140010000</t>
  </si>
  <si>
    <t>018140011000</t>
  </si>
  <si>
    <t>018140012000</t>
  </si>
  <si>
    <t>018140013000</t>
  </si>
  <si>
    <t>018140015000</t>
  </si>
  <si>
    <t>018140017000</t>
  </si>
  <si>
    <t>018140018000</t>
  </si>
  <si>
    <t>018140019000</t>
  </si>
  <si>
    <t>018140022000</t>
  </si>
  <si>
    <t>018140023000</t>
  </si>
  <si>
    <t>018140024000</t>
  </si>
  <si>
    <t>018150001000</t>
  </si>
  <si>
    <t>018150002000</t>
  </si>
  <si>
    <t>018150004000</t>
  </si>
  <si>
    <t>018150005000</t>
  </si>
  <si>
    <t>018150006000</t>
  </si>
  <si>
    <t>018150009000</t>
  </si>
  <si>
    <t>018150012000</t>
  </si>
  <si>
    <t>018150013000</t>
  </si>
  <si>
    <t>018150019000</t>
  </si>
  <si>
    <t>018150020000</t>
  </si>
  <si>
    <t>018160001000</t>
  </si>
  <si>
    <t>018160003000</t>
  </si>
  <si>
    <t>018160004000</t>
  </si>
  <si>
    <t>018160006000</t>
  </si>
  <si>
    <t>018160010000</t>
  </si>
  <si>
    <t>018160011000</t>
  </si>
  <si>
    <t>018160012000</t>
  </si>
  <si>
    <t>018160013000</t>
  </si>
  <si>
    <t>018160020000</t>
  </si>
  <si>
    <t>018160022000</t>
  </si>
  <si>
    <t>018160023000</t>
  </si>
  <si>
    <t>018160024000</t>
  </si>
  <si>
    <t>018160025000</t>
  </si>
  <si>
    <t>018160031000</t>
  </si>
  <si>
    <t>018160032000</t>
  </si>
  <si>
    <t>018160034000</t>
  </si>
  <si>
    <t>018160035000</t>
  </si>
  <si>
    <t>018170001000</t>
  </si>
  <si>
    <t>018170002000</t>
  </si>
  <si>
    <t>018170003000</t>
  </si>
  <si>
    <t>018170004000</t>
  </si>
  <si>
    <t>018170005000</t>
  </si>
  <si>
    <t>018170006000</t>
  </si>
  <si>
    <t>018170007000</t>
  </si>
  <si>
    <t>018170008000</t>
  </si>
  <si>
    <t>018170009000</t>
  </si>
  <si>
    <t>018180001000</t>
  </si>
  <si>
    <t>018180002000</t>
  </si>
  <si>
    <t>018180003000</t>
  </si>
  <si>
    <t>018180004000</t>
  </si>
  <si>
    <t>018180006000</t>
  </si>
  <si>
    <t>018180007000</t>
  </si>
  <si>
    <t>018180008000</t>
  </si>
  <si>
    <t>018180009000</t>
  </si>
  <si>
    <t>018190001000</t>
  </si>
  <si>
    <t>018190002000</t>
  </si>
  <si>
    <t>018190004000</t>
  </si>
  <si>
    <t>018190005000</t>
  </si>
  <si>
    <t>018190020000</t>
  </si>
  <si>
    <t>018190022000</t>
  </si>
  <si>
    <t>018190026000</t>
  </si>
  <si>
    <t>018190027000</t>
  </si>
  <si>
    <t>018190028000</t>
  </si>
  <si>
    <t>018190029000</t>
  </si>
  <si>
    <t>018190030000</t>
  </si>
  <si>
    <t>018190031000</t>
  </si>
  <si>
    <t>018190032000</t>
  </si>
  <si>
    <t>018200001000</t>
  </si>
  <si>
    <t>018200002000</t>
  </si>
  <si>
    <t>018200006000</t>
  </si>
  <si>
    <t>018220002000</t>
  </si>
  <si>
    <t>018220003000</t>
  </si>
  <si>
    <t>018220004000</t>
  </si>
  <si>
    <t>018230001000</t>
  </si>
  <si>
    <t>018250001000</t>
  </si>
  <si>
    <t>018250002000</t>
  </si>
  <si>
    <t>018250003000</t>
  </si>
  <si>
    <t>018280001000</t>
  </si>
  <si>
    <t>018280002000</t>
  </si>
  <si>
    <t>018290004000</t>
  </si>
  <si>
    <t>018290007000</t>
  </si>
  <si>
    <t>018290008000</t>
  </si>
  <si>
    <t>018290009000</t>
  </si>
  <si>
    <t>018290017000</t>
  </si>
  <si>
    <t>018290019000</t>
  </si>
  <si>
    <t>019020016000</t>
  </si>
  <si>
    <t>019020017000</t>
  </si>
  <si>
    <t>019020023000</t>
  </si>
  <si>
    <t>019020024000</t>
  </si>
  <si>
    <t>019020025000</t>
  </si>
  <si>
    <t>019020026000</t>
  </si>
  <si>
    <t>019020027000</t>
  </si>
  <si>
    <t>019020034000</t>
  </si>
  <si>
    <t>019020035000</t>
  </si>
  <si>
    <t>019020036000</t>
  </si>
  <si>
    <t>019020037000</t>
  </si>
  <si>
    <t>019030004000</t>
  </si>
  <si>
    <t>019060005000</t>
  </si>
  <si>
    <t>019070025000</t>
  </si>
  <si>
    <t>019070026000</t>
  </si>
  <si>
    <t>019070029000</t>
  </si>
  <si>
    <t>019080008000</t>
  </si>
  <si>
    <t>019080030000</t>
  </si>
  <si>
    <t>019090025000</t>
  </si>
  <si>
    <t>019090044000</t>
  </si>
  <si>
    <t>019100020000</t>
  </si>
  <si>
    <t>019100040000</t>
  </si>
  <si>
    <t>019100048000</t>
  </si>
  <si>
    <t>019110002000</t>
  </si>
  <si>
    <t>019110003000</t>
  </si>
  <si>
    <t>019110006000</t>
  </si>
  <si>
    <t>019110012000</t>
  </si>
  <si>
    <t>019110019000</t>
  </si>
  <si>
    <t>019110020000</t>
  </si>
  <si>
    <t>019110024000</t>
  </si>
  <si>
    <t>019110033000</t>
  </si>
  <si>
    <t>019120005000</t>
  </si>
  <si>
    <t>019120007000</t>
  </si>
  <si>
    <t>019120010000</t>
  </si>
  <si>
    <t>019120015000</t>
  </si>
  <si>
    <t>019130010000</t>
  </si>
  <si>
    <t>019130018000</t>
  </si>
  <si>
    <t>019130019000</t>
  </si>
  <si>
    <t>019130021000</t>
  </si>
  <si>
    <t>019130026000</t>
  </si>
  <si>
    <t>019130028000</t>
  </si>
  <si>
    <t>019130029000</t>
  </si>
  <si>
    <t>019140001000</t>
  </si>
  <si>
    <t>019140002000</t>
  </si>
  <si>
    <t>019140004000</t>
  </si>
  <si>
    <t>019140005000</t>
  </si>
  <si>
    <t>019140013000</t>
  </si>
  <si>
    <t>019160012000</t>
  </si>
  <si>
    <t>019160033000</t>
  </si>
  <si>
    <t>019170008000</t>
  </si>
  <si>
    <t>019170017000</t>
  </si>
  <si>
    <t>019170024000</t>
  </si>
  <si>
    <t>019170026000</t>
  </si>
  <si>
    <t>019170038000</t>
  </si>
  <si>
    <t>019170039000</t>
  </si>
  <si>
    <t>019170040000</t>
  </si>
  <si>
    <t>019180010000</t>
  </si>
  <si>
    <t>019180015000</t>
  </si>
  <si>
    <t>019180017000</t>
  </si>
  <si>
    <t>019180020000</t>
  </si>
  <si>
    <t>019180031000</t>
  </si>
  <si>
    <t>019180033000</t>
  </si>
  <si>
    <t>019180034000</t>
  </si>
  <si>
    <t>019186004000</t>
  </si>
  <si>
    <t>019186006000</t>
  </si>
  <si>
    <t>019186007000</t>
  </si>
  <si>
    <t>019186008000</t>
  </si>
  <si>
    <t>019187004000</t>
  </si>
  <si>
    <t>019190004000</t>
  </si>
  <si>
    <t>019190009000</t>
  </si>
  <si>
    <t>019190010000</t>
  </si>
  <si>
    <t>019190011000</t>
  </si>
  <si>
    <t>019191013000</t>
  </si>
  <si>
    <t>019192003000</t>
  </si>
  <si>
    <t>019192006000</t>
  </si>
  <si>
    <t>019192009000</t>
  </si>
  <si>
    <t>019192013000</t>
  </si>
  <si>
    <t>019192014000</t>
  </si>
  <si>
    <t>019193001000</t>
  </si>
  <si>
    <t>019200001000</t>
  </si>
  <si>
    <t>019200008000</t>
  </si>
  <si>
    <t>019200015000</t>
  </si>
  <si>
    <t>019200016000</t>
  </si>
  <si>
    <t>019200017000</t>
  </si>
  <si>
    <t>019200018000</t>
  </si>
  <si>
    <t>019200019000</t>
  </si>
  <si>
    <t>019200020000</t>
  </si>
  <si>
    <t>019200021000</t>
  </si>
  <si>
    <t>019200022000</t>
  </si>
  <si>
    <t>019200023000</t>
  </si>
  <si>
    <t>019200025000</t>
  </si>
  <si>
    <t>019210001000</t>
  </si>
  <si>
    <t>019210004000</t>
  </si>
  <si>
    <t>019210015000</t>
  </si>
  <si>
    <t>019220001000</t>
  </si>
  <si>
    <t>019220002000</t>
  </si>
  <si>
    <t>019220011000</t>
  </si>
  <si>
    <t>019220012000</t>
  </si>
  <si>
    <t>019230029000</t>
  </si>
  <si>
    <t>019230030000</t>
  </si>
  <si>
    <t>019240001000</t>
  </si>
  <si>
    <t>019241005000</t>
  </si>
  <si>
    <t>019250007000</t>
  </si>
  <si>
    <t>019250008000</t>
  </si>
  <si>
    <t>019253003000</t>
  </si>
  <si>
    <t>020020001000</t>
  </si>
  <si>
    <t>020020002000</t>
  </si>
  <si>
    <t>020020003000</t>
  </si>
  <si>
    <t>020020004000</t>
  </si>
  <si>
    <t>020030003000</t>
  </si>
  <si>
    <t>020030004000</t>
  </si>
  <si>
    <t>020030017000</t>
  </si>
  <si>
    <t>020030018000</t>
  </si>
  <si>
    <t>020030020000</t>
  </si>
  <si>
    <t>020030021000</t>
  </si>
  <si>
    <t>020040001000</t>
  </si>
  <si>
    <t>020040004000</t>
  </si>
  <si>
    <t>020040014000</t>
  </si>
  <si>
    <t>020040015000</t>
  </si>
  <si>
    <t>020040017000</t>
  </si>
  <si>
    <t>020040037000</t>
  </si>
  <si>
    <t>020040038000</t>
  </si>
  <si>
    <t>020040044000</t>
  </si>
  <si>
    <t>020040047000</t>
  </si>
  <si>
    <t>020040048000</t>
  </si>
  <si>
    <t>020040049000</t>
  </si>
  <si>
    <t>020040052000</t>
  </si>
  <si>
    <t>020040055000</t>
  </si>
  <si>
    <t>020040056000</t>
  </si>
  <si>
    <t>020040059000</t>
  </si>
  <si>
    <t>020041003000</t>
  </si>
  <si>
    <t>020050023000</t>
  </si>
  <si>
    <t>020050024000</t>
  </si>
  <si>
    <t>020050025000</t>
  </si>
  <si>
    <t>020050039000</t>
  </si>
  <si>
    <t>020050040000</t>
  </si>
  <si>
    <t>020050044000</t>
  </si>
  <si>
    <t>020050051000</t>
  </si>
  <si>
    <t>020050052000</t>
  </si>
  <si>
    <t>020060015000</t>
  </si>
  <si>
    <t>020060035000</t>
  </si>
  <si>
    <t>020060036000</t>
  </si>
  <si>
    <t>020060037000</t>
  </si>
  <si>
    <t>020060038000</t>
  </si>
  <si>
    <t>020060039000</t>
  </si>
  <si>
    <t>020060040000</t>
  </si>
  <si>
    <t>020060041000</t>
  </si>
  <si>
    <t>020070031000</t>
  </si>
  <si>
    <t>020071001000</t>
  </si>
  <si>
    <t>020080015000</t>
  </si>
  <si>
    <t>020080016000</t>
  </si>
  <si>
    <t>020150013000</t>
  </si>
  <si>
    <t>020150015000</t>
  </si>
  <si>
    <t>020150016000</t>
  </si>
  <si>
    <t>020150017000</t>
  </si>
  <si>
    <t>020160008000</t>
  </si>
  <si>
    <t>020160009000</t>
  </si>
  <si>
    <t>020161005000</t>
  </si>
  <si>
    <t>020180002000</t>
  </si>
  <si>
    <t>020180004000</t>
  </si>
  <si>
    <t>020180006000</t>
  </si>
  <si>
    <t>020191011000</t>
  </si>
  <si>
    <t>020192005000</t>
  </si>
  <si>
    <t>020194004000</t>
  </si>
  <si>
    <t>020200001000</t>
  </si>
  <si>
    <t>020200004000</t>
  </si>
  <si>
    <t>020200005000</t>
  </si>
  <si>
    <t>020210003000</t>
  </si>
  <si>
    <t>020210004000</t>
  </si>
  <si>
    <t>020210008000</t>
  </si>
  <si>
    <t>020210009000</t>
  </si>
  <si>
    <t>020220014000</t>
  </si>
  <si>
    <t>020220017000</t>
  </si>
  <si>
    <t>020230001000</t>
  </si>
  <si>
    <t>020230008000</t>
  </si>
  <si>
    <t>020230010000</t>
  </si>
  <si>
    <t>020230011000</t>
  </si>
  <si>
    <t>020230012000</t>
  </si>
  <si>
    <t>020240009000</t>
  </si>
  <si>
    <t>020240010000</t>
  </si>
  <si>
    <t>020240011000</t>
  </si>
  <si>
    <t>020240012000</t>
  </si>
  <si>
    <t>020240013000</t>
  </si>
  <si>
    <t>020240014000</t>
  </si>
  <si>
    <t>020240015000</t>
  </si>
  <si>
    <t>020240016000</t>
  </si>
  <si>
    <t>020240017000</t>
  </si>
  <si>
    <t>020240018000</t>
  </si>
  <si>
    <t>020240019000</t>
  </si>
  <si>
    <t>020250027000</t>
  </si>
  <si>
    <t>020250031000</t>
  </si>
  <si>
    <t>020250032000</t>
  </si>
  <si>
    <t>020250034000</t>
  </si>
  <si>
    <t>021020001000</t>
  </si>
  <si>
    <t>021020002000</t>
  </si>
  <si>
    <t>021020009000</t>
  </si>
  <si>
    <t>021020016000</t>
  </si>
  <si>
    <t>021020018000</t>
  </si>
  <si>
    <t>021020027000</t>
  </si>
  <si>
    <t>021020028000</t>
  </si>
  <si>
    <t>021030001000</t>
  </si>
  <si>
    <t>021030005000</t>
  </si>
  <si>
    <t>021030009000</t>
  </si>
  <si>
    <t>021030013000</t>
  </si>
  <si>
    <t>021030015000</t>
  </si>
  <si>
    <t>021030024000</t>
  </si>
  <si>
    <t>021030027000</t>
  </si>
  <si>
    <t>021030028000</t>
  </si>
  <si>
    <t>021030030000</t>
  </si>
  <si>
    <t>021030032000</t>
  </si>
  <si>
    <t>021030033000</t>
  </si>
  <si>
    <t>021030034000</t>
  </si>
  <si>
    <t>021030035000</t>
  </si>
  <si>
    <t>021030036000</t>
  </si>
  <si>
    <t>021030038000</t>
  </si>
  <si>
    <t>021030039000</t>
  </si>
  <si>
    <t>021030040000</t>
  </si>
  <si>
    <t>021030041000</t>
  </si>
  <si>
    <t>021040007000</t>
  </si>
  <si>
    <t>021040011000</t>
  </si>
  <si>
    <t>021040015000</t>
  </si>
  <si>
    <t>021040028000</t>
  </si>
  <si>
    <t>021040034000</t>
  </si>
  <si>
    <t>021040036000</t>
  </si>
  <si>
    <t>021040037000</t>
  </si>
  <si>
    <t>021040038000</t>
  </si>
  <si>
    <t>021040041000</t>
  </si>
  <si>
    <t>021040042000</t>
  </si>
  <si>
    <t>021040044000</t>
  </si>
  <si>
    <t>021040045000</t>
  </si>
  <si>
    <t>021040047000</t>
  </si>
  <si>
    <t>021040049000</t>
  </si>
  <si>
    <t>021040050000</t>
  </si>
  <si>
    <t>021040051000</t>
  </si>
  <si>
    <t>021040052000</t>
  </si>
  <si>
    <t>021040053000</t>
  </si>
  <si>
    <t>021040055000</t>
  </si>
  <si>
    <t>021040056000</t>
  </si>
  <si>
    <t>021050001000</t>
  </si>
  <si>
    <t>021050002000</t>
  </si>
  <si>
    <t>021050003000</t>
  </si>
  <si>
    <t>021050004000</t>
  </si>
  <si>
    <t>021050005000</t>
  </si>
  <si>
    <t>021050006000</t>
  </si>
  <si>
    <t>021060001000</t>
  </si>
  <si>
    <t>021060002000</t>
  </si>
  <si>
    <t>021060003000</t>
  </si>
  <si>
    <t>021060004000</t>
  </si>
  <si>
    <t>021060005000</t>
  </si>
  <si>
    <t>021060006000</t>
  </si>
  <si>
    <t>021060007000</t>
  </si>
  <si>
    <t>021060008000</t>
  </si>
  <si>
    <t>021060009000</t>
  </si>
  <si>
    <t>021070001000</t>
  </si>
  <si>
    <t>021070002000</t>
  </si>
  <si>
    <t>021070004000</t>
  </si>
  <si>
    <t>021070008000</t>
  </si>
  <si>
    <t>021070011000</t>
  </si>
  <si>
    <t>021070027000</t>
  </si>
  <si>
    <t>021070028000</t>
  </si>
  <si>
    <t>021070029000</t>
  </si>
  <si>
    <t>021070030000</t>
  </si>
  <si>
    <t>021070031000</t>
  </si>
  <si>
    <t>021080001000</t>
  </si>
  <si>
    <t>021080002000</t>
  </si>
  <si>
    <t>021080003000</t>
  </si>
  <si>
    <t>021080004000</t>
  </si>
  <si>
    <t>021080005000</t>
  </si>
  <si>
    <t>021080006000</t>
  </si>
  <si>
    <t>021080007000</t>
  </si>
  <si>
    <t>021090001000</t>
  </si>
  <si>
    <t>021090002000</t>
  </si>
  <si>
    <t>021090003000</t>
  </si>
  <si>
    <t>021090004000</t>
  </si>
  <si>
    <t>021090009000</t>
  </si>
  <si>
    <t>021090010000</t>
  </si>
  <si>
    <t>021090011000</t>
  </si>
  <si>
    <t>021090012000</t>
  </si>
  <si>
    <t>021090013000</t>
  </si>
  <si>
    <t>021100001000</t>
  </si>
  <si>
    <t>021100002000</t>
  </si>
  <si>
    <t>021100003000</t>
  </si>
  <si>
    <t>021100004000</t>
  </si>
  <si>
    <t>021100005000</t>
  </si>
  <si>
    <t>021100006000</t>
  </si>
  <si>
    <t>021100007000</t>
  </si>
  <si>
    <t>021100008000</t>
  </si>
  <si>
    <t>021100009000</t>
  </si>
  <si>
    <t>021100010000</t>
  </si>
  <si>
    <t>021100011000</t>
  </si>
  <si>
    <t>021100012000</t>
  </si>
  <si>
    <t>021110001000</t>
  </si>
  <si>
    <t>021110002000</t>
  </si>
  <si>
    <t>021110003000</t>
  </si>
  <si>
    <t>021110005000</t>
  </si>
  <si>
    <t>021110006000</t>
  </si>
  <si>
    <t>021110007000</t>
  </si>
  <si>
    <t>021110008000</t>
  </si>
  <si>
    <t>021110009000</t>
  </si>
  <si>
    <t>021110010000</t>
  </si>
  <si>
    <t>021110011000</t>
  </si>
  <si>
    <t>021120001000</t>
  </si>
  <si>
    <t>021120002000</t>
  </si>
  <si>
    <t>021120005000</t>
  </si>
  <si>
    <t>021120006000</t>
  </si>
  <si>
    <t>021120007000</t>
  </si>
  <si>
    <t>021120009000</t>
  </si>
  <si>
    <t>021120010000</t>
  </si>
  <si>
    <t>021120011000</t>
  </si>
  <si>
    <t>021180001000</t>
  </si>
  <si>
    <t>021180003000</t>
  </si>
  <si>
    <t>021180005000</t>
  </si>
  <si>
    <t>021180008000</t>
  </si>
  <si>
    <t>021180009000</t>
  </si>
  <si>
    <t>021180010000</t>
  </si>
  <si>
    <t>021180011000</t>
  </si>
  <si>
    <t>021180012000</t>
  </si>
  <si>
    <t>021180013000</t>
  </si>
  <si>
    <t>021180014000</t>
  </si>
  <si>
    <t>021180015000</t>
  </si>
  <si>
    <t>021190004000</t>
  </si>
  <si>
    <t>021190006000</t>
  </si>
  <si>
    <t>021190008000</t>
  </si>
  <si>
    <t>021190011000</t>
  </si>
  <si>
    <t>021190012000</t>
  </si>
  <si>
    <t>021190013000</t>
  </si>
  <si>
    <t>021190017000</t>
  </si>
  <si>
    <t>021190018000</t>
  </si>
  <si>
    <t>021190019000</t>
  </si>
  <si>
    <t>021200001000</t>
  </si>
  <si>
    <t>021200002000</t>
  </si>
  <si>
    <t>021200003000</t>
  </si>
  <si>
    <t>021200004000</t>
  </si>
  <si>
    <t>021200007000</t>
  </si>
  <si>
    <t>021200008000</t>
  </si>
  <si>
    <t>021200014000</t>
  </si>
  <si>
    <t>021200016000</t>
  </si>
  <si>
    <t>021200017000</t>
  </si>
  <si>
    <t>021210004000</t>
  </si>
  <si>
    <t>021210005000</t>
  </si>
  <si>
    <t>021210007000</t>
  </si>
  <si>
    <t>021210009000</t>
  </si>
  <si>
    <t>021220001000</t>
  </si>
  <si>
    <t>022020001000</t>
  </si>
  <si>
    <t>022020004000</t>
  </si>
  <si>
    <t>022020023000</t>
  </si>
  <si>
    <t>022020028000</t>
  </si>
  <si>
    <t>022020030000</t>
  </si>
  <si>
    <t>022020031000</t>
  </si>
  <si>
    <t>022020032000</t>
  </si>
  <si>
    <t>022020033000</t>
  </si>
  <si>
    <t>022020034000</t>
  </si>
  <si>
    <t>022020035000</t>
  </si>
  <si>
    <t>022020036000</t>
  </si>
  <si>
    <t>022090008000</t>
  </si>
  <si>
    <t>022090011000</t>
  </si>
  <si>
    <t>022090012000</t>
  </si>
  <si>
    <t>022090014000</t>
  </si>
  <si>
    <t>022090017000</t>
  </si>
  <si>
    <t>022100001000</t>
  </si>
  <si>
    <t>022100002000</t>
  </si>
  <si>
    <t>022100004000</t>
  </si>
  <si>
    <t>022100005000</t>
  </si>
  <si>
    <t>022100006000</t>
  </si>
  <si>
    <t>022100007000</t>
  </si>
  <si>
    <t>022100008000</t>
  </si>
  <si>
    <t>022100009000</t>
  </si>
  <si>
    <t>022110001000</t>
  </si>
  <si>
    <t>022110005000</t>
  </si>
  <si>
    <t>022110008000</t>
  </si>
  <si>
    <t>022110010000</t>
  </si>
  <si>
    <t>022110013000</t>
  </si>
  <si>
    <t>022110021000</t>
  </si>
  <si>
    <t>022110022000</t>
  </si>
  <si>
    <t>022120001000</t>
  </si>
  <si>
    <t>022120002000</t>
  </si>
  <si>
    <t>022120004000</t>
  </si>
  <si>
    <t>022120027000</t>
  </si>
  <si>
    <t>022120039000</t>
  </si>
  <si>
    <t>022120040000</t>
  </si>
  <si>
    <t>022120041000</t>
  </si>
  <si>
    <t>022120042000</t>
  </si>
  <si>
    <t>022130002000</t>
  </si>
  <si>
    <t>022130004000</t>
  </si>
  <si>
    <t>022130005000</t>
  </si>
  <si>
    <t>022130006000</t>
  </si>
  <si>
    <t>023020005000</t>
  </si>
  <si>
    <t>023020011000</t>
  </si>
  <si>
    <t>023020013000</t>
  </si>
  <si>
    <t>023030003000</t>
  </si>
  <si>
    <t>023030007000</t>
  </si>
  <si>
    <t>023030021000</t>
  </si>
  <si>
    <t>023030040000</t>
  </si>
  <si>
    <t>023030041000</t>
  </si>
  <si>
    <t>023040021000</t>
  </si>
  <si>
    <t>023040026000</t>
  </si>
  <si>
    <t>023040027000</t>
  </si>
  <si>
    <t>023040028000</t>
  </si>
  <si>
    <t>023040029000</t>
  </si>
  <si>
    <t>023040030000</t>
  </si>
  <si>
    <t>023040031000</t>
  </si>
  <si>
    <t>023040038000</t>
  </si>
  <si>
    <t>023040039000</t>
  </si>
  <si>
    <t>023070001000</t>
  </si>
  <si>
    <t>023070017000</t>
  </si>
  <si>
    <t>023080054000</t>
  </si>
  <si>
    <t>023080055000</t>
  </si>
  <si>
    <t>023080056000</t>
  </si>
  <si>
    <t>023090008000</t>
  </si>
  <si>
    <t>023090042000</t>
  </si>
  <si>
    <t>023100001000</t>
  </si>
  <si>
    <t>023100006000</t>
  </si>
  <si>
    <t>023100007000</t>
  </si>
  <si>
    <t>023110006000</t>
  </si>
  <si>
    <t>023110012000</t>
  </si>
  <si>
    <t>023110013000</t>
  </si>
  <si>
    <t>023110014000</t>
  </si>
  <si>
    <t>023110016000</t>
  </si>
  <si>
    <t>023110017000</t>
  </si>
  <si>
    <t>023111008000</t>
  </si>
  <si>
    <t>023112003000</t>
  </si>
  <si>
    <t>023113004000</t>
  </si>
  <si>
    <t>023113005000</t>
  </si>
  <si>
    <t>023113006000</t>
  </si>
  <si>
    <t>023120002000</t>
  </si>
  <si>
    <t>023120003000</t>
  </si>
  <si>
    <t>023120004000</t>
  </si>
  <si>
    <t>023121002000</t>
  </si>
  <si>
    <t>023122002000</t>
  </si>
  <si>
    <t>023122005000</t>
  </si>
  <si>
    <t>023122006000</t>
  </si>
  <si>
    <t>023123004000</t>
  </si>
  <si>
    <t>023124004000</t>
  </si>
  <si>
    <t>023124005000</t>
  </si>
  <si>
    <t>023130001000</t>
  </si>
  <si>
    <t>023130002000</t>
  </si>
  <si>
    <t>023130023000</t>
  </si>
  <si>
    <t>023130024000</t>
  </si>
  <si>
    <t>023130025000</t>
  </si>
  <si>
    <t>023140002000</t>
  </si>
  <si>
    <t>023140006000</t>
  </si>
  <si>
    <t>023140011000</t>
  </si>
  <si>
    <t>023140014000</t>
  </si>
  <si>
    <t>023140015000</t>
  </si>
  <si>
    <t>023150014000</t>
  </si>
  <si>
    <t>023160002000</t>
  </si>
  <si>
    <t>023160003000</t>
  </si>
  <si>
    <t>023160004000</t>
  </si>
  <si>
    <t>023160005000</t>
  </si>
  <si>
    <t>023170001000</t>
  </si>
  <si>
    <t>023170003000</t>
  </si>
  <si>
    <t>023170006000</t>
  </si>
  <si>
    <t>023180006000</t>
  </si>
  <si>
    <t>023190001000</t>
  </si>
  <si>
    <t>023190002000</t>
  </si>
  <si>
    <t>023190004000</t>
  </si>
  <si>
    <t>023190005000</t>
  </si>
  <si>
    <t>023200031000</t>
  </si>
  <si>
    <t>023200032000</t>
  </si>
  <si>
    <t>023210010000</t>
  </si>
  <si>
    <t>023220007000</t>
  </si>
  <si>
    <t>023220008000</t>
  </si>
  <si>
    <t>023220011000</t>
  </si>
  <si>
    <t>023220012000</t>
  </si>
  <si>
    <t>023220013000</t>
  </si>
  <si>
    <t>023230001000</t>
  </si>
  <si>
    <t>023230004000</t>
  </si>
  <si>
    <t>023230009000</t>
  </si>
  <si>
    <t>023240004000</t>
  </si>
  <si>
    <t>023240006000</t>
  </si>
  <si>
    <t>023240007000</t>
  </si>
  <si>
    <t>023240010000</t>
  </si>
  <si>
    <t>023240011000</t>
  </si>
  <si>
    <t>023240012000</t>
  </si>
  <si>
    <t>023240013000</t>
  </si>
  <si>
    <t>023240014000</t>
  </si>
  <si>
    <t>023240015000</t>
  </si>
  <si>
    <t>023240016000</t>
  </si>
  <si>
    <t>023250006000</t>
  </si>
  <si>
    <t>023250007000</t>
  </si>
  <si>
    <t>023250008000</t>
  </si>
  <si>
    <t>023250009000</t>
  </si>
  <si>
    <t>023250010000</t>
  </si>
  <si>
    <t>023250011000</t>
  </si>
  <si>
    <t>024020015000</t>
  </si>
  <si>
    <t>024020026000</t>
  </si>
  <si>
    <t>024030015000</t>
  </si>
  <si>
    <t>024030016000</t>
  </si>
  <si>
    <t>024030021000</t>
  </si>
  <si>
    <t>024030022000</t>
  </si>
  <si>
    <t>024030023000</t>
  </si>
  <si>
    <t>024040004000</t>
  </si>
  <si>
    <t>024040005000</t>
  </si>
  <si>
    <t>024040021000</t>
  </si>
  <si>
    <t>024040022000</t>
  </si>
  <si>
    <t>024050010000</t>
  </si>
  <si>
    <t>024050013000</t>
  </si>
  <si>
    <t>024050014000</t>
  </si>
  <si>
    <t>024050015000</t>
  </si>
  <si>
    <t>024060005000</t>
  </si>
  <si>
    <t>024060007000</t>
  </si>
  <si>
    <t>024060008000</t>
  </si>
  <si>
    <t>024060012000</t>
  </si>
  <si>
    <t>024060013000</t>
  </si>
  <si>
    <t>024060020000</t>
  </si>
  <si>
    <t>024060021000</t>
  </si>
  <si>
    <t>024060022000</t>
  </si>
  <si>
    <t>024060023000</t>
  </si>
  <si>
    <t>024060024000</t>
  </si>
  <si>
    <t>024060025000</t>
  </si>
  <si>
    <t>024070003000</t>
  </si>
  <si>
    <t>024070006000</t>
  </si>
  <si>
    <t>024070009000</t>
  </si>
  <si>
    <t>024070010000</t>
  </si>
  <si>
    <t>024110001000</t>
  </si>
  <si>
    <t>024110004000</t>
  </si>
  <si>
    <t>024110005000</t>
  </si>
  <si>
    <t>024110007000</t>
  </si>
  <si>
    <t>024110012000</t>
  </si>
  <si>
    <t>024110013000</t>
  </si>
  <si>
    <t>024120004000</t>
  </si>
  <si>
    <t>024120008000</t>
  </si>
  <si>
    <t>024120012000</t>
  </si>
  <si>
    <t>024120026000</t>
  </si>
  <si>
    <t>024120027000</t>
  </si>
  <si>
    <t>024130005000</t>
  </si>
  <si>
    <t>024130009000</t>
  </si>
  <si>
    <t>024130027000</t>
  </si>
  <si>
    <t>024130033000</t>
  </si>
  <si>
    <t>024130037000</t>
  </si>
  <si>
    <t>024130040000</t>
  </si>
  <si>
    <t>024130041000</t>
  </si>
  <si>
    <t>024130042000</t>
  </si>
  <si>
    <t>024130043000</t>
  </si>
  <si>
    <t>024130044000</t>
  </si>
  <si>
    <t>024130045000</t>
  </si>
  <si>
    <t>024130046000</t>
  </si>
  <si>
    <t>024130047000</t>
  </si>
  <si>
    <t>024140010000</t>
  </si>
  <si>
    <t>024140015000</t>
  </si>
  <si>
    <t>024140016000</t>
  </si>
  <si>
    <t>024140017000</t>
  </si>
  <si>
    <t>024150005000</t>
  </si>
  <si>
    <t>024150007000</t>
  </si>
  <si>
    <t>024150025000</t>
  </si>
  <si>
    <t>024150026000</t>
  </si>
  <si>
    <t>024150027000</t>
  </si>
  <si>
    <t>024150028000</t>
  </si>
  <si>
    <t>024150029000</t>
  </si>
  <si>
    <t>024150030000</t>
  </si>
  <si>
    <t>024160009000</t>
  </si>
  <si>
    <t>024160018000</t>
  </si>
  <si>
    <t>024160019000</t>
  </si>
  <si>
    <t>024160021000</t>
  </si>
  <si>
    <t>024170005000</t>
  </si>
  <si>
    <t>024170006000</t>
  </si>
  <si>
    <t>024170007000</t>
  </si>
  <si>
    <t>024170008000</t>
  </si>
  <si>
    <t>024170010000</t>
  </si>
  <si>
    <t>024180003000</t>
  </si>
  <si>
    <t>024180005000</t>
  </si>
  <si>
    <t>024180006000</t>
  </si>
  <si>
    <t>024180007000</t>
  </si>
  <si>
    <t>024180008000</t>
  </si>
  <si>
    <t>024190002000</t>
  </si>
  <si>
    <t>024190004000</t>
  </si>
  <si>
    <t>024190005000</t>
  </si>
  <si>
    <t>024190008000</t>
  </si>
  <si>
    <t>024190010000</t>
  </si>
  <si>
    <t>024190011000</t>
  </si>
  <si>
    <t>024190012000</t>
  </si>
  <si>
    <t>024190015000</t>
  </si>
  <si>
    <t>024190016000</t>
  </si>
  <si>
    <t>024190017000</t>
  </si>
  <si>
    <t>024200001000</t>
  </si>
  <si>
    <t>024200005000</t>
  </si>
  <si>
    <t>024200007000</t>
  </si>
  <si>
    <t>024200010000</t>
  </si>
  <si>
    <t>024200011000</t>
  </si>
  <si>
    <t>024200012000</t>
  </si>
  <si>
    <t>024200016000</t>
  </si>
  <si>
    <t>024200017000</t>
  </si>
  <si>
    <t>024200018000</t>
  </si>
  <si>
    <t>024200019000</t>
  </si>
  <si>
    <t>024200020000</t>
  </si>
  <si>
    <t>024200021000</t>
  </si>
  <si>
    <t>024200022000</t>
  </si>
  <si>
    <t>024200023000</t>
  </si>
  <si>
    <t>024200024000</t>
  </si>
  <si>
    <t>024200025000</t>
  </si>
  <si>
    <t>024200026000</t>
  </si>
  <si>
    <t>024210005000</t>
  </si>
  <si>
    <t>024210009000</t>
  </si>
  <si>
    <t>024210010000</t>
  </si>
  <si>
    <t>024210013000</t>
  </si>
  <si>
    <t>024210015000</t>
  </si>
  <si>
    <t>024210016000</t>
  </si>
  <si>
    <t>024210021000</t>
  </si>
  <si>
    <t>024210024000</t>
  </si>
  <si>
    <t>024210025000</t>
  </si>
  <si>
    <t>024210026000</t>
  </si>
  <si>
    <t>024210027000</t>
  </si>
  <si>
    <t>024210028000</t>
  </si>
  <si>
    <t>024210029000</t>
  </si>
  <si>
    <t>024210033000</t>
  </si>
  <si>
    <t>024210034000</t>
  </si>
  <si>
    <t>024210035000</t>
  </si>
  <si>
    <t>024210036000</t>
  </si>
  <si>
    <t>024210037000</t>
  </si>
  <si>
    <t>024210038000</t>
  </si>
  <si>
    <t>024210039000</t>
  </si>
  <si>
    <t>024220011000</t>
  </si>
  <si>
    <t>024220018000</t>
  </si>
  <si>
    <t>024220020000</t>
  </si>
  <si>
    <t>024220022000</t>
  </si>
  <si>
    <t>024220024000</t>
  </si>
  <si>
    <t>024220025000</t>
  </si>
  <si>
    <t>024220026000</t>
  </si>
  <si>
    <t>024220027000</t>
  </si>
  <si>
    <t>024220028000</t>
  </si>
  <si>
    <t>024220029000</t>
  </si>
  <si>
    <t>024220030000</t>
  </si>
  <si>
    <t>024220031000</t>
  </si>
  <si>
    <t>024220033000</t>
  </si>
  <si>
    <t>024220036000</t>
  </si>
  <si>
    <t>024220038000</t>
  </si>
  <si>
    <t>024220040000</t>
  </si>
  <si>
    <t>024230002000</t>
  </si>
  <si>
    <t>024230003000</t>
  </si>
  <si>
    <t>024230004000</t>
  </si>
  <si>
    <t>024230005000</t>
  </si>
  <si>
    <t>024230006000</t>
  </si>
  <si>
    <t>024230007000</t>
  </si>
  <si>
    <t>024230008000</t>
  </si>
  <si>
    <t>024240001000</t>
  </si>
  <si>
    <t>024240002000</t>
  </si>
  <si>
    <t>024240003000</t>
  </si>
  <si>
    <t>024240004000</t>
  </si>
  <si>
    <t>024240005000</t>
  </si>
  <si>
    <t>024240006000</t>
  </si>
  <si>
    <t>024250001000</t>
  </si>
  <si>
    <t>024250002000</t>
  </si>
  <si>
    <t>024250003000</t>
  </si>
  <si>
    <t>024250004000</t>
  </si>
  <si>
    <t>024250005000</t>
  </si>
  <si>
    <t>024250006000</t>
  </si>
  <si>
    <t>024250007000</t>
  </si>
  <si>
    <t>024250008000</t>
  </si>
  <si>
    <t>024320003000</t>
  </si>
  <si>
    <t>024320004000</t>
  </si>
  <si>
    <t>024320005000</t>
  </si>
  <si>
    <t>024320006000</t>
  </si>
  <si>
    <t>024330003000</t>
  </si>
  <si>
    <t>024340003000</t>
  </si>
  <si>
    <t>024340004000</t>
  </si>
  <si>
    <t>024340005000</t>
  </si>
  <si>
    <t>024340006000</t>
  </si>
  <si>
    <t>024350001000</t>
  </si>
  <si>
    <t>024360008000</t>
  </si>
  <si>
    <t>024360009000</t>
  </si>
  <si>
    <t>024370006000</t>
  </si>
  <si>
    <t>025020001000</t>
  </si>
  <si>
    <t>025020002000</t>
  </si>
  <si>
    <t>025020003000</t>
  </si>
  <si>
    <t>025020004000</t>
  </si>
  <si>
    <t>025020005000</t>
  </si>
  <si>
    <t>025020007000</t>
  </si>
  <si>
    <t>025020009000</t>
  </si>
  <si>
    <t>025020010000</t>
  </si>
  <si>
    <t>025020011000</t>
  </si>
  <si>
    <t>025020012000</t>
  </si>
  <si>
    <t>025020013000</t>
  </si>
  <si>
    <t>025030001000</t>
  </si>
  <si>
    <t>025030003000</t>
  </si>
  <si>
    <t>025030005000</t>
  </si>
  <si>
    <t>025030006000</t>
  </si>
  <si>
    <t>025030007000</t>
  </si>
  <si>
    <t>025030008000</t>
  </si>
  <si>
    <t>025030009000</t>
  </si>
  <si>
    <t>025030010000</t>
  </si>
  <si>
    <t>025040002000</t>
  </si>
  <si>
    <t>025040003000</t>
  </si>
  <si>
    <t>025040004000</t>
  </si>
  <si>
    <t>025040005000</t>
  </si>
  <si>
    <t>025040006000</t>
  </si>
  <si>
    <t>025040007000</t>
  </si>
  <si>
    <t>025040008000</t>
  </si>
  <si>
    <t>025040009000</t>
  </si>
  <si>
    <t>025040010000</t>
  </si>
  <si>
    <t>025040011000</t>
  </si>
  <si>
    <t>025050002000</t>
  </si>
  <si>
    <t>025050003000</t>
  </si>
  <si>
    <t>025050004000</t>
  </si>
  <si>
    <t>025050005000</t>
  </si>
  <si>
    <t>025050006000</t>
  </si>
  <si>
    <t>025050007000</t>
  </si>
  <si>
    <t>025050008000</t>
  </si>
  <si>
    <t>025050015000</t>
  </si>
  <si>
    <t>025050017000</t>
  </si>
  <si>
    <t>025050018000</t>
  </si>
  <si>
    <t>025050019000</t>
  </si>
  <si>
    <t>025050020000</t>
  </si>
  <si>
    <t>025060001000</t>
  </si>
  <si>
    <t>025060002000</t>
  </si>
  <si>
    <t>025060003000</t>
  </si>
  <si>
    <t>025060004000</t>
  </si>
  <si>
    <t>025060005000</t>
  </si>
  <si>
    <t>025060006000</t>
  </si>
  <si>
    <t>025060007000</t>
  </si>
  <si>
    <t>025060008000</t>
  </si>
  <si>
    <t>025070001000</t>
  </si>
  <si>
    <t>025070002000</t>
  </si>
  <si>
    <t>025070003000</t>
  </si>
  <si>
    <t>025070004000</t>
  </si>
  <si>
    <t>025070005000</t>
  </si>
  <si>
    <t>025070006000</t>
  </si>
  <si>
    <t>025070007000</t>
  </si>
  <si>
    <t>025070008000</t>
  </si>
  <si>
    <t>025080002000</t>
  </si>
  <si>
    <t>025080003000</t>
  </si>
  <si>
    <t>025080005000</t>
  </si>
  <si>
    <t>025080007000</t>
  </si>
  <si>
    <t>025080008000</t>
  </si>
  <si>
    <t>025080009000</t>
  </si>
  <si>
    <t>025080011000</t>
  </si>
  <si>
    <t>025080012000</t>
  </si>
  <si>
    <t>025080013000</t>
  </si>
  <si>
    <t>025080015000</t>
  </si>
  <si>
    <t>025080017000</t>
  </si>
  <si>
    <t>025080019000</t>
  </si>
  <si>
    <t>025080020000</t>
  </si>
  <si>
    <t>025090001000</t>
  </si>
  <si>
    <t>025090002000</t>
  </si>
  <si>
    <t>025090003000</t>
  </si>
  <si>
    <t>025090007000</t>
  </si>
  <si>
    <t>025090010000</t>
  </si>
  <si>
    <t>025090011000</t>
  </si>
  <si>
    <t>025090012000</t>
  </si>
  <si>
    <t>025090013000</t>
  </si>
  <si>
    <t>025090025000</t>
  </si>
  <si>
    <t>025090030000</t>
  </si>
  <si>
    <t>025090031000</t>
  </si>
  <si>
    <t>025100002000</t>
  </si>
  <si>
    <t>025100003000</t>
  </si>
  <si>
    <t>025100006000</t>
  </si>
  <si>
    <t>025100007000</t>
  </si>
  <si>
    <t>025100008000</t>
  </si>
  <si>
    <t>025100013000</t>
  </si>
  <si>
    <t>025100014000</t>
  </si>
  <si>
    <t>025110003000</t>
  </si>
  <si>
    <t>025110004000</t>
  </si>
  <si>
    <t>025110005000</t>
  </si>
  <si>
    <t>025110011000</t>
  </si>
  <si>
    <t>025110012000</t>
  </si>
  <si>
    <t>025110013000</t>
  </si>
  <si>
    <t>025110016000</t>
  </si>
  <si>
    <t>025110021000</t>
  </si>
  <si>
    <t>025120001000</t>
  </si>
  <si>
    <t>025120002000</t>
  </si>
  <si>
    <t>025120005000</t>
  </si>
  <si>
    <t>025120006000</t>
  </si>
  <si>
    <t>025120007000</t>
  </si>
  <si>
    <t>025120008000</t>
  </si>
  <si>
    <t>025120009000</t>
  </si>
  <si>
    <t>025120011000</t>
  </si>
  <si>
    <t>025120016000</t>
  </si>
  <si>
    <t>025120017000</t>
  </si>
  <si>
    <t>025120019000</t>
  </si>
  <si>
    <t>025120020000</t>
  </si>
  <si>
    <t>025120021000</t>
  </si>
  <si>
    <t>025120022000</t>
  </si>
  <si>
    <t>025120023000</t>
  </si>
  <si>
    <t>025120024000</t>
  </si>
  <si>
    <t>025120025000</t>
  </si>
  <si>
    <t>025120026000</t>
  </si>
  <si>
    <t>025120027000</t>
  </si>
  <si>
    <t>025120028000</t>
  </si>
  <si>
    <t>025130001000</t>
  </si>
  <si>
    <t>025130002000</t>
  </si>
  <si>
    <t>025130004000</t>
  </si>
  <si>
    <t>025130005000</t>
  </si>
  <si>
    <t>025130006000</t>
  </si>
  <si>
    <t>025130007000</t>
  </si>
  <si>
    <t>025130008000</t>
  </si>
  <si>
    <t>025130009000</t>
  </si>
  <si>
    <t>025130011000</t>
  </si>
  <si>
    <t>025130014000</t>
  </si>
  <si>
    <t>025130015000</t>
  </si>
  <si>
    <t>025150003000</t>
  </si>
  <si>
    <t>025150017000</t>
  </si>
  <si>
    <t>025150018000</t>
  </si>
  <si>
    <t>025160001000</t>
  </si>
  <si>
    <t>025160002000</t>
  </si>
  <si>
    <t>025160003000</t>
  </si>
  <si>
    <t>025160004000</t>
  </si>
  <si>
    <t>025160005000</t>
  </si>
  <si>
    <t>025320001000</t>
  </si>
  <si>
    <t>025320002000</t>
  </si>
  <si>
    <t>025320003000</t>
  </si>
  <si>
    <t>027020001000</t>
  </si>
  <si>
    <t>027020008000</t>
  </si>
  <si>
    <t>027020011000</t>
  </si>
  <si>
    <t>027020012000</t>
  </si>
  <si>
    <t>027020020000</t>
  </si>
  <si>
    <t>027020031000</t>
  </si>
  <si>
    <t>027020036000</t>
  </si>
  <si>
    <t>027020040000</t>
  </si>
  <si>
    <t>027020041000</t>
  </si>
  <si>
    <t>027020043000</t>
  </si>
  <si>
    <t>027020044000</t>
  </si>
  <si>
    <t>027030002000</t>
  </si>
  <si>
    <t>027030005000</t>
  </si>
  <si>
    <t>027030006000</t>
  </si>
  <si>
    <t>027030007000</t>
  </si>
  <si>
    <t>027030008000</t>
  </si>
  <si>
    <t>027030012000</t>
  </si>
  <si>
    <t>027030013000</t>
  </si>
  <si>
    <t>027030014000</t>
  </si>
  <si>
    <t>027040001000</t>
  </si>
  <si>
    <t>027040002000</t>
  </si>
  <si>
    <t>027040009000</t>
  </si>
  <si>
    <t>027040010000</t>
  </si>
  <si>
    <t>027040011000</t>
  </si>
  <si>
    <t>027040012000</t>
  </si>
  <si>
    <t>027050003000</t>
  </si>
  <si>
    <t>027050004000</t>
  </si>
  <si>
    <t>027050005000</t>
  </si>
  <si>
    <t>027050007000</t>
  </si>
  <si>
    <t>027050008000</t>
  </si>
  <si>
    <t>027050009000</t>
  </si>
  <si>
    <t>027050011000</t>
  </si>
  <si>
    <t>027050012000</t>
  </si>
  <si>
    <t>027050015000</t>
  </si>
  <si>
    <t>027050016000</t>
  </si>
  <si>
    <t>027060002000</t>
  </si>
  <si>
    <t>027060003000</t>
  </si>
  <si>
    <t>027060005000</t>
  </si>
  <si>
    <t>027060006000</t>
  </si>
  <si>
    <t>027060007000</t>
  </si>
  <si>
    <t>027060009000</t>
  </si>
  <si>
    <t>027060010000</t>
  </si>
  <si>
    <t>027060012000</t>
  </si>
  <si>
    <t>027070003000</t>
  </si>
  <si>
    <t>027070004000</t>
  </si>
  <si>
    <t>027070005000</t>
  </si>
  <si>
    <t>027070006000</t>
  </si>
  <si>
    <t>027070007000</t>
  </si>
  <si>
    <t>027080004000</t>
  </si>
  <si>
    <t>027080012000</t>
  </si>
  <si>
    <t>027080014000</t>
  </si>
  <si>
    <t>027080015000</t>
  </si>
  <si>
    <t>027080016000</t>
  </si>
  <si>
    <t>027080020000</t>
  </si>
  <si>
    <t>027090005000</t>
  </si>
  <si>
    <t>027090012000</t>
  </si>
  <si>
    <t>027090020000</t>
  </si>
  <si>
    <t>027090038000</t>
  </si>
  <si>
    <t>027100005000</t>
  </si>
  <si>
    <t>027100006000</t>
  </si>
  <si>
    <t>027100007000</t>
  </si>
  <si>
    <t>027100008000</t>
  </si>
  <si>
    <t>027100009000</t>
  </si>
  <si>
    <t>027100014000</t>
  </si>
  <si>
    <t>027100022000</t>
  </si>
  <si>
    <t>027100023000</t>
  </si>
  <si>
    <t>027100026000</t>
  </si>
  <si>
    <t>027100027000</t>
  </si>
  <si>
    <t>027110005000</t>
  </si>
  <si>
    <t>027110009000</t>
  </si>
  <si>
    <t>027110011000</t>
  </si>
  <si>
    <t>027110012000</t>
  </si>
  <si>
    <t>027110013000</t>
  </si>
  <si>
    <t>027110014000</t>
  </si>
  <si>
    <t>027110015000</t>
  </si>
  <si>
    <t>027110016000</t>
  </si>
  <si>
    <t>027110019000</t>
  </si>
  <si>
    <t>027110020000</t>
  </si>
  <si>
    <t>027110021000</t>
  </si>
  <si>
    <t>027110022000</t>
  </si>
  <si>
    <t>027110023000</t>
  </si>
  <si>
    <t>027120002000</t>
  </si>
  <si>
    <t>027120003000</t>
  </si>
  <si>
    <t>027120005000</t>
  </si>
  <si>
    <t>027120007000</t>
  </si>
  <si>
    <t>027120008000</t>
  </si>
  <si>
    <t>027120009000</t>
  </si>
  <si>
    <t>027120010000</t>
  </si>
  <si>
    <t>027120013000</t>
  </si>
  <si>
    <t>027120014000</t>
  </si>
  <si>
    <t>027130001000</t>
  </si>
  <si>
    <t>027130005000</t>
  </si>
  <si>
    <t>027130006000</t>
  </si>
  <si>
    <t>027130008000</t>
  </si>
  <si>
    <t>027130009000</t>
  </si>
  <si>
    <t>027130011000</t>
  </si>
  <si>
    <t>027130013000</t>
  </si>
  <si>
    <t>027130016000</t>
  </si>
  <si>
    <t>027130017000</t>
  </si>
  <si>
    <t>027130020000</t>
  </si>
  <si>
    <t>027130021000</t>
  </si>
  <si>
    <t>027130022000</t>
  </si>
  <si>
    <t>027140001000</t>
  </si>
  <si>
    <t>027140002000</t>
  </si>
  <si>
    <t>027140006000</t>
  </si>
  <si>
    <t>027140007000</t>
  </si>
  <si>
    <t>027140008000</t>
  </si>
  <si>
    <t>027140009000</t>
  </si>
  <si>
    <t>027140012000</t>
  </si>
  <si>
    <t>027140013000</t>
  </si>
  <si>
    <t>027140015000</t>
  </si>
  <si>
    <t>027140016000</t>
  </si>
  <si>
    <t>027140017000</t>
  </si>
  <si>
    <t>027140018000</t>
  </si>
  <si>
    <t>027140019000</t>
  </si>
  <si>
    <t>027140020000</t>
  </si>
  <si>
    <t>027140021000</t>
  </si>
  <si>
    <t>027140022000</t>
  </si>
  <si>
    <t>027140023000</t>
  </si>
  <si>
    <t>027140024000</t>
  </si>
  <si>
    <t>027140025000</t>
  </si>
  <si>
    <t>027160001000</t>
  </si>
  <si>
    <t>027160007000</t>
  </si>
  <si>
    <t>027160008000</t>
  </si>
  <si>
    <t>027160009000</t>
  </si>
  <si>
    <t>027160010000</t>
  </si>
  <si>
    <t>027160011000</t>
  </si>
  <si>
    <t>027160012000</t>
  </si>
  <si>
    <t>027160016000</t>
  </si>
  <si>
    <t>027160020000</t>
  </si>
  <si>
    <t>027160022000</t>
  </si>
  <si>
    <t>027160024000</t>
  </si>
  <si>
    <t>027160025000</t>
  </si>
  <si>
    <t>027160026000</t>
  </si>
  <si>
    <t>027160027000</t>
  </si>
  <si>
    <t>027160028000</t>
  </si>
  <si>
    <t>027160031000</t>
  </si>
  <si>
    <t>027160032000</t>
  </si>
  <si>
    <t>027160033000</t>
  </si>
  <si>
    <t>027160034000</t>
  </si>
  <si>
    <t>027160035000</t>
  </si>
  <si>
    <t>027160036000</t>
  </si>
  <si>
    <t>027160037000</t>
  </si>
  <si>
    <t>027160038000</t>
  </si>
  <si>
    <t>027160039000</t>
  </si>
  <si>
    <t>027160040000</t>
  </si>
  <si>
    <t>027160041000</t>
  </si>
  <si>
    <t>027170001000</t>
  </si>
  <si>
    <t>027170002000</t>
  </si>
  <si>
    <t>027170003000</t>
  </si>
  <si>
    <t>027170004000</t>
  </si>
  <si>
    <t>027170005000</t>
  </si>
  <si>
    <t>027170006000</t>
  </si>
  <si>
    <t>027170007000</t>
  </si>
  <si>
    <t>027170008000</t>
  </si>
  <si>
    <t>027170009000</t>
  </si>
  <si>
    <t>027170010000</t>
  </si>
  <si>
    <t>027180001000</t>
  </si>
  <si>
    <t>027180002000</t>
  </si>
  <si>
    <t>027180003000</t>
  </si>
  <si>
    <t>027180006000</t>
  </si>
  <si>
    <t>027180007000</t>
  </si>
  <si>
    <t>027180008000</t>
  </si>
  <si>
    <t>027180009000</t>
  </si>
  <si>
    <t>027180011000</t>
  </si>
  <si>
    <t>027180012000</t>
  </si>
  <si>
    <t>027180013000</t>
  </si>
  <si>
    <t>027180014000</t>
  </si>
  <si>
    <t>027180015000</t>
  </si>
  <si>
    <t>027190001000</t>
  </si>
  <si>
    <t>027190002000</t>
  </si>
  <si>
    <t>027190003000</t>
  </si>
  <si>
    <t>027190004000</t>
  </si>
  <si>
    <t>027190005000</t>
  </si>
  <si>
    <t>027190009000</t>
  </si>
  <si>
    <t>027190010000</t>
  </si>
  <si>
    <t>027190012000</t>
  </si>
  <si>
    <t>027190014000</t>
  </si>
  <si>
    <t>027190015000</t>
  </si>
  <si>
    <t>027200002000</t>
  </si>
  <si>
    <t>027200004000</t>
  </si>
  <si>
    <t>027200005000</t>
  </si>
  <si>
    <t>027200007000</t>
  </si>
  <si>
    <t>027200008000</t>
  </si>
  <si>
    <t>027200009000</t>
  </si>
  <si>
    <t>027200013000</t>
  </si>
  <si>
    <t>027220011000</t>
  </si>
  <si>
    <t>027220015000</t>
  </si>
  <si>
    <t>027260001000</t>
  </si>
  <si>
    <t>027270001000</t>
  </si>
  <si>
    <t>027270007000</t>
  </si>
  <si>
    <t>027290001000</t>
  </si>
  <si>
    <t>028020002000</t>
  </si>
  <si>
    <t>028020003000</t>
  </si>
  <si>
    <t>028040020000</t>
  </si>
  <si>
    <t>032230015000</t>
  </si>
  <si>
    <t>032230017000</t>
  </si>
  <si>
    <t>032230018000</t>
  </si>
  <si>
    <t>032320003000</t>
  </si>
  <si>
    <t>032320006000</t>
  </si>
  <si>
    <t>032320007000</t>
  </si>
  <si>
    <t>032320009000</t>
  </si>
  <si>
    <t>032320011000</t>
  </si>
  <si>
    <t>032330008000</t>
  </si>
  <si>
    <t>032330010000</t>
  </si>
  <si>
    <t>032330011000</t>
  </si>
  <si>
    <t>032330012000</t>
  </si>
  <si>
    <t>032340015000</t>
  </si>
  <si>
    <t>037012001000</t>
  </si>
  <si>
    <t>037090005000</t>
  </si>
  <si>
    <t>037090006000</t>
  </si>
  <si>
    <t>037100002000</t>
  </si>
  <si>
    <t>037150005000</t>
  </si>
  <si>
    <t>037150006000</t>
  </si>
  <si>
    <t>037160001000</t>
  </si>
  <si>
    <t>037160011000</t>
  </si>
  <si>
    <t>037190001000</t>
  </si>
  <si>
    <t>037200002000</t>
  </si>
  <si>
    <t>037200019000</t>
  </si>
  <si>
    <t>037220001000</t>
  </si>
  <si>
    <t>037220003000</t>
  </si>
  <si>
    <t>037220004000</t>
  </si>
  <si>
    <t>037220005000</t>
  </si>
  <si>
    <t>037230001000</t>
  </si>
  <si>
    <t>037230002000</t>
  </si>
  <si>
    <t>037240001000</t>
  </si>
  <si>
    <t>037240002000</t>
  </si>
  <si>
    <t>037240003000</t>
  </si>
  <si>
    <t>037240004000</t>
  </si>
  <si>
    <t>037250002000</t>
  </si>
  <si>
    <t>037250003000</t>
  </si>
  <si>
    <t>037250005000</t>
  </si>
  <si>
    <t>037250006000</t>
  </si>
  <si>
    <t>037250008000</t>
  </si>
  <si>
    <t>037250011000</t>
  </si>
  <si>
    <t>037260001000</t>
  </si>
  <si>
    <t>037260002000</t>
  </si>
  <si>
    <t>037260003000</t>
  </si>
  <si>
    <t>037260006000</t>
  </si>
  <si>
    <t>037260009000</t>
  </si>
  <si>
    <t>037270002000</t>
  </si>
  <si>
    <t>037270003000</t>
  </si>
  <si>
    <t>037270005000</t>
  </si>
  <si>
    <t>037270006000</t>
  </si>
  <si>
    <t>037270007000</t>
  </si>
  <si>
    <t>037270008000</t>
  </si>
  <si>
    <t>037270009000</t>
  </si>
  <si>
    <t>037290001000</t>
  </si>
  <si>
    <t>037290002000</t>
  </si>
  <si>
    <t>037290004000</t>
  </si>
  <si>
    <t>037300002000</t>
  </si>
  <si>
    <t>037300003000</t>
  </si>
  <si>
    <t>037300008000</t>
  </si>
  <si>
    <t>037300010000</t>
  </si>
  <si>
    <t>037310003000</t>
  </si>
  <si>
    <t>037310004000</t>
  </si>
  <si>
    <t>037350001000</t>
  </si>
  <si>
    <t>037360002000</t>
  </si>
  <si>
    <t>037360006000</t>
  </si>
  <si>
    <t>037360009000</t>
  </si>
  <si>
    <t>037360010000</t>
  </si>
  <si>
    <t>037360011000</t>
  </si>
  <si>
    <t>037360013000</t>
  </si>
  <si>
    <t>037360016000</t>
  </si>
  <si>
    <t>037360017000</t>
  </si>
  <si>
    <t>037360018000</t>
  </si>
  <si>
    <t>037370004000</t>
  </si>
  <si>
    <t>037370006000</t>
  </si>
  <si>
    <t>037370009000</t>
  </si>
  <si>
    <t>037370010000</t>
  </si>
  <si>
    <t>037370012000</t>
  </si>
  <si>
    <t>037370013000</t>
  </si>
  <si>
    <t>037380001000</t>
  </si>
  <si>
    <t>037380004000</t>
  </si>
  <si>
    <t>037380005000</t>
  </si>
  <si>
    <t>037380006000</t>
  </si>
  <si>
    <t>037380007000</t>
  </si>
  <si>
    <t>037380008000</t>
  </si>
  <si>
    <t>037380011000</t>
  </si>
  <si>
    <t>037380012000</t>
  </si>
  <si>
    <t>037380013000</t>
  </si>
  <si>
    <t>037380020000</t>
  </si>
  <si>
    <t>037380021000</t>
  </si>
  <si>
    <t>037390004000</t>
  </si>
  <si>
    <t>037390011000</t>
  </si>
  <si>
    <t>037390013000</t>
  </si>
  <si>
    <t>037390014000</t>
  </si>
  <si>
    <t>037390015000</t>
  </si>
  <si>
    <t>037400011000</t>
  </si>
  <si>
    <t>037410003000</t>
  </si>
  <si>
    <t>037410006000</t>
  </si>
  <si>
    <t>037420001000</t>
  </si>
  <si>
    <t>037420002000</t>
  </si>
  <si>
    <t>037420004000</t>
  </si>
  <si>
    <t>037430004000</t>
  </si>
  <si>
    <t>037430005000</t>
  </si>
  <si>
    <t>037430006000</t>
  </si>
  <si>
    <t>044020002000</t>
  </si>
  <si>
    <t>044020003000</t>
  </si>
  <si>
    <t>044020005000</t>
  </si>
  <si>
    <t>044020007000</t>
  </si>
  <si>
    <t>044180013000</t>
  </si>
  <si>
    <t>044200002000</t>
  </si>
  <si>
    <t>044230001000</t>
  </si>
  <si>
    <t>044250017000</t>
  </si>
  <si>
    <t>044260009000</t>
  </si>
  <si>
    <t>044280012000</t>
  </si>
  <si>
    <t>044290010000</t>
  </si>
  <si>
    <t>044330004000</t>
  </si>
  <si>
    <t>044330005000</t>
  </si>
  <si>
    <t>044340002000</t>
  </si>
  <si>
    <t>044340003000</t>
  </si>
  <si>
    <t>045030001000</t>
  </si>
  <si>
    <t>045110004000</t>
  </si>
  <si>
    <t>045180013000</t>
  </si>
  <si>
    <t>046130004000</t>
  </si>
  <si>
    <t>046130011000</t>
  </si>
  <si>
    <t>046170012000</t>
  </si>
  <si>
    <t>046180001000</t>
  </si>
  <si>
    <t>046210026000</t>
  </si>
  <si>
    <t>046210027000</t>
  </si>
  <si>
    <t>046230009000</t>
  </si>
  <si>
    <t>046310001000</t>
  </si>
  <si>
    <t>046310002000</t>
  </si>
  <si>
    <t>046310003000</t>
  </si>
  <si>
    <t>046310004000</t>
  </si>
  <si>
    <t>046310005000</t>
  </si>
  <si>
    <t>046310006000</t>
  </si>
  <si>
    <t>046320001000</t>
  </si>
  <si>
    <t>046320005000</t>
  </si>
  <si>
    <t>046330003000</t>
  </si>
  <si>
    <t>046330004000</t>
  </si>
  <si>
    <t>046330005000</t>
  </si>
  <si>
    <t>047100001000</t>
  </si>
  <si>
    <t>047110001000</t>
  </si>
  <si>
    <t>047190004000</t>
  </si>
  <si>
    <t>047290014000</t>
  </si>
  <si>
    <t>047290015000</t>
  </si>
  <si>
    <t>047290016000</t>
  </si>
  <si>
    <t>024130048000</t>
  </si>
  <si>
    <t>L C PROPERTIES</t>
  </si>
  <si>
    <t>BIRD HAVEN RANCH LLC C/O BONDERSON PAUL</t>
  </si>
  <si>
    <t>BONDEROSA FARMS LLC</t>
  </si>
  <si>
    <t>BIRD HAVEN RANCH LLC</t>
  </si>
  <si>
    <t>CRAIN CHARLES R JR</t>
  </si>
  <si>
    <t>IDAHO TILE SUPPLY INC</t>
  </si>
  <si>
    <t>SCHOUTEN JOHN R &amp; NANCY A TRS</t>
  </si>
  <si>
    <t>GIESBRECHT WILLIAM R &amp;</t>
  </si>
  <si>
    <t>STEINBROOK PAUL H &amp;</t>
  </si>
  <si>
    <t>STEEL GREGLAN TRS ETAL</t>
  </si>
  <si>
    <t>STEEL GREGLAN K TRS</t>
  </si>
  <si>
    <t>BAKER JOHN K &amp; NANCY J TRS ETAL</t>
  </si>
  <si>
    <t>AFTON 2013 LP</t>
  </si>
  <si>
    <t>BECK FAMILY FARMS</t>
  </si>
  <si>
    <t>TREVLAC FARMS</t>
  </si>
  <si>
    <t>LINCOLN RANCH</t>
  </si>
  <si>
    <t>HARRIS LANDOWNING CORP</t>
  </si>
  <si>
    <t>GREEN VALLEY CORP ETAL</t>
  </si>
  <si>
    <t>CLARK LAND CO LLC</t>
  </si>
  <si>
    <t>ZUMWALT BRALY GEORGE TRS</t>
  </si>
  <si>
    <t>PEREZ DONALD J &amp;</t>
  </si>
  <si>
    <t>HALL MARY L SUC TRS ETAL</t>
  </si>
  <si>
    <t>BAIRD ORCHARDS INC</t>
  </si>
  <si>
    <t>ZUMWALT IVY G &amp; ASSOC</t>
  </si>
  <si>
    <t>CHARTER DANIEL A S/S ETAL</t>
  </si>
  <si>
    <t>WILDER MIKE A &amp;</t>
  </si>
  <si>
    <t>GIESBRECHT SHELDON &amp;</t>
  </si>
  <si>
    <t>STEEL FRANK RANCH CORPORATION C/O STEEL CLAUDIA</t>
  </si>
  <si>
    <t>STEEL FRANK RANCH CORPORATION</t>
  </si>
  <si>
    <t>HANSEN KEITH C</t>
  </si>
  <si>
    <t>WELLER RANCHES INC</t>
  </si>
  <si>
    <t>L M BENOIT RANCH INC</t>
  </si>
  <si>
    <t>ALVES DAVID J &amp;</t>
  </si>
  <si>
    <t>CLARK MICHAEL G ETAL</t>
  </si>
  <si>
    <t>CLARK DORRIS L</t>
  </si>
  <si>
    <t>HANSEN ABBIE J TRS ETAL</t>
  </si>
  <si>
    <t>HANSEN KEITH C S/S</t>
  </si>
  <si>
    <t>HANSEN LARRY FARMS</t>
  </si>
  <si>
    <t>RICKLYNN INC</t>
  </si>
  <si>
    <t>RIVERBANK PARTNERS C/O STREIFF ROBT ERIC</t>
  </si>
  <si>
    <t>RICKLYNN INC C/O STREIFF ROBT ERIC</t>
  </si>
  <si>
    <t>ARGO FRANK &amp; BEVERLY ETAL</t>
  </si>
  <si>
    <t>BARHAM REBECCA TRS</t>
  </si>
  <si>
    <t>CAUGHMAN CHRISTOPHER TRS ETAL</t>
  </si>
  <si>
    <t>ARGO FRANK &amp; BEVERLY</t>
  </si>
  <si>
    <t>ARGO FRANK &amp; BEVERLY C/P</t>
  </si>
  <si>
    <t>NORTHEAST CORNER RANCH INC</t>
  </si>
  <si>
    <t>DOBSON CHRISTOPHER M &amp;</t>
  </si>
  <si>
    <t>ARGO FRANK H &amp; BEVERLY J C/P</t>
  </si>
  <si>
    <t>F &amp; B ARGO INC</t>
  </si>
  <si>
    <t>VICKERY RONALD W &amp;</t>
  </si>
  <si>
    <t>DOUBLE NUT ORCHARDS</t>
  </si>
  <si>
    <t>GAINES SHARI N TRS</t>
  </si>
  <si>
    <t>TAYLOR JAMES P &amp;</t>
  </si>
  <si>
    <t>PARISIO THEODORE D JR &amp;</t>
  </si>
  <si>
    <t>FUSARO CHRISTINE L S/S</t>
  </si>
  <si>
    <t>WILLICO INC</t>
  </si>
  <si>
    <t>DANLEY WADE S S/S</t>
  </si>
  <si>
    <t>TAYLOR CAROLYN J &amp;</t>
  </si>
  <si>
    <t>DANLEY NEWLAND J S/S ETAL</t>
  </si>
  <si>
    <t>STEPHEN LORENE K ETAL</t>
  </si>
  <si>
    <t>SAAL DOROTHY T &amp;</t>
  </si>
  <si>
    <t>JOHNSON CHRISTOPHER J</t>
  </si>
  <si>
    <t>NALL ELIZABETH L</t>
  </si>
  <si>
    <t>ROSSI ROBERT J &amp; DONNA N C/P</t>
  </si>
  <si>
    <t>ROSSI ROBERT &amp; DONNA C/P ETAL</t>
  </si>
  <si>
    <t>LOGAN LAND &amp; STOCK CO</t>
  </si>
  <si>
    <t>POLIT MICHAEL T &amp; ALTNOW KATHERINE A CO TRS ETAL</t>
  </si>
  <si>
    <t>CORBIN GEORGE R &amp;</t>
  </si>
  <si>
    <t>ELWORTHY HERBERT B &amp;</t>
  </si>
  <si>
    <t>STEPHEN THAD &amp; LOREE J/T</t>
  </si>
  <si>
    <t>MICHAEL ERNEST WAYNE &amp;</t>
  </si>
  <si>
    <t>WESTSTEYN JAKOB &amp; GLADYS CO TRS</t>
  </si>
  <si>
    <t>MORRELL BARRY &amp;</t>
  </si>
  <si>
    <t>MORRELL RANCHES</t>
  </si>
  <si>
    <t>DANLEY JOEL &amp;</t>
  </si>
  <si>
    <t>SANDERS ROBERT J &amp;</t>
  </si>
  <si>
    <t>SOETH DAVID R &amp;</t>
  </si>
  <si>
    <t>DANLEY JOEL ETAL</t>
  </si>
  <si>
    <t>T &amp; P FARMS</t>
  </si>
  <si>
    <t>H J &amp; S SWAN LLC</t>
  </si>
  <si>
    <t>LAGRANDE MICHAEL V &amp;</t>
  </si>
  <si>
    <t>M &amp; R LAGRANDE GP</t>
  </si>
  <si>
    <t>MASSA &amp; SONS INC</t>
  </si>
  <si>
    <t>LACROIX DAVID G &amp;</t>
  </si>
  <si>
    <t>JENKINS FRANK S TRS T/C ETAL</t>
  </si>
  <si>
    <t>GIACOMINI SYDNEY &amp;</t>
  </si>
  <si>
    <t>THOMSON ROBERT ALVIN ETAL</t>
  </si>
  <si>
    <t>RICHTER RICHARD M &amp;</t>
  </si>
  <si>
    <t>RICHTER RICHARD MARK ETAL</t>
  </si>
  <si>
    <t>KNIGHT RANCHES INC</t>
  </si>
  <si>
    <t>WESTCAMP JESSIE TRS ETAL</t>
  </si>
  <si>
    <t>SMITH MAUDRIE M TRS</t>
  </si>
  <si>
    <t>STEHLY THOMAS E &amp;</t>
  </si>
  <si>
    <t>FAHEY TY CORTEZ &amp; AUSTIN CARINA E J/T</t>
  </si>
  <si>
    <t>BRAVO SWIFT RASCAL LLC</t>
  </si>
  <si>
    <t>GIACOMINI SYDNEY K &amp;</t>
  </si>
  <si>
    <t>NOBLE BRENT &amp; TYANA J J/T</t>
  </si>
  <si>
    <t>NOBLE BRENT &amp; TYANA J/T</t>
  </si>
  <si>
    <t>SNOW MOUNTAIN LAKE LLC</t>
  </si>
  <si>
    <t>B &amp; T RENTAL INC</t>
  </si>
  <si>
    <t>GADDINI LILLIAN A TRS ETAL</t>
  </si>
  <si>
    <t>STONYFORD LAND CO LLC</t>
  </si>
  <si>
    <t>NORD TORBEN &amp;</t>
  </si>
  <si>
    <t>STONYFORD RANCH LLC</t>
  </si>
  <si>
    <t>GREEN VALLEY RANCH LAND LLC</t>
  </si>
  <si>
    <t>TOWER MUSIC CITY LLC</t>
  </si>
  <si>
    <t>WALTON ROBERT &amp; VONDIA TRS</t>
  </si>
  <si>
    <t>DAILEY MICHAEL &amp; MARKS ELIZABETH A TRS</t>
  </si>
  <si>
    <t>RYAN PATRIC &amp;</t>
  </si>
  <si>
    <t>SAFFORD THOMAS B &amp;</t>
  </si>
  <si>
    <t>PALMGREN CARL TITUS III &amp;</t>
  </si>
  <si>
    <t>MOORE KENNETH V &amp;</t>
  </si>
  <si>
    <t>JOHNSON FAR WEST LANDS LLC</t>
  </si>
  <si>
    <t>THOMPSON &amp; HOPE LLC</t>
  </si>
  <si>
    <t>HARRIS JOHN C C/O HARRIS FARMS</t>
  </si>
  <si>
    <t>LONG HELEN N TRS ETAL</t>
  </si>
  <si>
    <t>B &amp; B RANCH LLC</t>
  </si>
  <si>
    <t>ZUMWALT 1976A TRUSTS PARTSHP</t>
  </si>
  <si>
    <t>KEELEY FAMILY LIMITED PTSHP</t>
  </si>
  <si>
    <t>LC PROPERTIES</t>
  </si>
  <si>
    <t>ZUMWALT IVY G &amp;</t>
  </si>
  <si>
    <t>S &amp; P RANCH LLC</t>
  </si>
  <si>
    <t>RIVER PARTNERS</t>
  </si>
  <si>
    <t>SUNRISE SUNSET LTD PTSHP</t>
  </si>
  <si>
    <t>CRAIN CHARLES R JR S/S</t>
  </si>
  <si>
    <t>WALNUT PARTNERS INC</t>
  </si>
  <si>
    <t>SOUTHAM ORCHARDS LLC</t>
  </si>
  <si>
    <t>SOUTHAM TODD J &amp;</t>
  </si>
  <si>
    <t>YOUNG PATRICK G &amp; YOUNG MICHAEL R S/S</t>
  </si>
  <si>
    <t>GIESBRECHT LEONARD &amp;</t>
  </si>
  <si>
    <t>SUNRISE SUNSET LP C/O SOUTHAM JERRY &amp; CAROLE</t>
  </si>
  <si>
    <t>SUNRISE SUNSET LTD PTSHP ETAL</t>
  </si>
  <si>
    <t>ARGO STACY H &amp;</t>
  </si>
  <si>
    <t>DATWYLER DARWIN R &amp;</t>
  </si>
  <si>
    <t>GIESBRECHT KALE &amp; JONI J/T</t>
  </si>
  <si>
    <t>GIESBRECHT STEVEN &amp;</t>
  </si>
  <si>
    <t>UNRUH DENNIS &amp; RACHAEL J/T</t>
  </si>
  <si>
    <t>FARRAR ANDREW W &amp;</t>
  </si>
  <si>
    <t>GIESBRECHT CARL &amp;</t>
  </si>
  <si>
    <t>STEEL GRELAN TRS</t>
  </si>
  <si>
    <t>BARROW BRADLEY J &amp;</t>
  </si>
  <si>
    <t>S &amp; S FARMS</t>
  </si>
  <si>
    <t>SMITH JAMES H &amp;</t>
  </si>
  <si>
    <t>CALVERT CARL L ETAL</t>
  </si>
  <si>
    <t>PEREZ RICHARD &amp;</t>
  </si>
  <si>
    <t>WHYLER FARMS LLC</t>
  </si>
  <si>
    <t>TK ENTERPRISES INC</t>
  </si>
  <si>
    <t>DILLARD MILLIE M LE C/O CEFOLA LUANN</t>
  </si>
  <si>
    <t>CARRIERE LAND LLC C/O CARRIERE BROTHERS</t>
  </si>
  <si>
    <t>DILLARD MILLIE M LE</t>
  </si>
  <si>
    <t>SOUTHAM MATTHEW &amp;</t>
  </si>
  <si>
    <t>HOLSUM FARMS C/O JONES STEVEN</t>
  </si>
  <si>
    <t>ABEL S WILLIAM SUC TRS</t>
  </si>
  <si>
    <t>CARRIERE LAND LLC C/O CARRIERE WILLIAM D</t>
  </si>
  <si>
    <t>JONES MARTIN &amp; NELLIE</t>
  </si>
  <si>
    <t>MANN JOEL &amp; CARLENE C J/T</t>
  </si>
  <si>
    <t>TREVLAC FARMS C/O CALVERT CARL</t>
  </si>
  <si>
    <t>JONES STEVEN H &amp; MANNI C TRS</t>
  </si>
  <si>
    <t>GARNER JOHN &amp; SHARON ETAL</t>
  </si>
  <si>
    <t>PEREZ ALBERT E JR S/S ETAL</t>
  </si>
  <si>
    <t>PEREZ DOLORES ETAL</t>
  </si>
  <si>
    <t>CALVERT CARL</t>
  </si>
  <si>
    <t>GARNER JOHN &amp;</t>
  </si>
  <si>
    <t>OGLESBY RICHARD SUC TRS ETAL</t>
  </si>
  <si>
    <t>VEBLEN JOHN ELVIDGE ETAL C/O GARNER LAW OFFICE</t>
  </si>
  <si>
    <t>MARTINELLIE FARMS PTSHP</t>
  </si>
  <si>
    <t>KENNEDY LOUELLA M TRS &amp;</t>
  </si>
  <si>
    <t>HID FARMS INC C/O HANSEN RANDY</t>
  </si>
  <si>
    <t>CARRIERE LAND LLC C/O CARRIERE BROS</t>
  </si>
  <si>
    <t>RODGERS JOSEPH F TRS</t>
  </si>
  <si>
    <t>KENNEDY RANCH</t>
  </si>
  <si>
    <t>KHAN IRUM SUC TRS</t>
  </si>
  <si>
    <t>J A CATTLE CO LLC</t>
  </si>
  <si>
    <t>CECIL DONALD C &amp;</t>
  </si>
  <si>
    <t>CECIL DONALD C S/S</t>
  </si>
  <si>
    <t>CECIL DAVID L TRS</t>
  </si>
  <si>
    <t>CECIL DONALD C TRS</t>
  </si>
  <si>
    <t>CECIL JOHN P</t>
  </si>
  <si>
    <t>C L C CO</t>
  </si>
  <si>
    <t>C L C CO ETAL</t>
  </si>
  <si>
    <t>PACKARD ROBERT L &amp;</t>
  </si>
  <si>
    <t>DEAN SURAJ &amp; SHAGUFTA TRS</t>
  </si>
  <si>
    <t>ALICE J MONTZ FARMS</t>
  </si>
  <si>
    <t>WEBSTER JOHN H &amp; CATHY S J/T</t>
  </si>
  <si>
    <t>SAAL DOROTHY T TRS</t>
  </si>
  <si>
    <t>OTTERSON VAL S &amp;</t>
  </si>
  <si>
    <t>AMARO CURTIS G S/S</t>
  </si>
  <si>
    <t>MONTZ RANCHES</t>
  </si>
  <si>
    <t>MONTZ JOHN D &amp; PATRICIA A C/P</t>
  </si>
  <si>
    <t>PARISIO ALEXANDER &amp; ERIN J/T</t>
  </si>
  <si>
    <t>PARISIO RONALD W &amp;</t>
  </si>
  <si>
    <t>CECIL JOHN PATRICK ETAL</t>
  </si>
  <si>
    <t>FERREIRA ENTERPRISES LP</t>
  </si>
  <si>
    <t>MABEN NORMA &amp;</t>
  </si>
  <si>
    <t>THURMAN LARRY T SUC TRS</t>
  </si>
  <si>
    <t>JUDGE BROTHERS FARMS</t>
  </si>
  <si>
    <t>JB FARMS INC</t>
  </si>
  <si>
    <t>BASSETTI FAUSTINO TRS</t>
  </si>
  <si>
    <t>KNIGHT PETER D TRS ETAL</t>
  </si>
  <si>
    <t>JUNEY MICHAEL N TRS ETAL</t>
  </si>
  <si>
    <t>WARD KEVIN D &amp;</t>
  </si>
  <si>
    <t>MC FARLAND EVE M TRS</t>
  </si>
  <si>
    <t>MONTZ JOHN D &amp; PATRICIA A</t>
  </si>
  <si>
    <t>MADARIAGA MARIANNE S S/S ETAL</t>
  </si>
  <si>
    <t>RYZ FARMS INC</t>
  </si>
  <si>
    <t>CLC COMPANY</t>
  </si>
  <si>
    <t>KHAN MOHAMMAD AZAM &amp;</t>
  </si>
  <si>
    <t>O BRYAN MICHAEL P ETAL C/O WELLS FARGO BANK NA TRE</t>
  </si>
  <si>
    <t>ARROZ CORPORATION</t>
  </si>
  <si>
    <t>WOOD JAMES T TRS C/O EDMONDS &amp; EDMONDS LLP</t>
  </si>
  <si>
    <t>KOEHN ROBERT A &amp;</t>
  </si>
  <si>
    <t>PLOCHER ESTHER L TRS LE</t>
  </si>
  <si>
    <t>KNOWLES DOROTHY B TRS ETAL</t>
  </si>
  <si>
    <t>HILDEBRAND JAN LANDBERG C/O LANDBERG BETTY</t>
  </si>
  <si>
    <t>LANDBERG KAY C/O LANDBERG BETTY</t>
  </si>
  <si>
    <t>PLOCHER ESTHER LE</t>
  </si>
  <si>
    <t>DANLEY N JOEL &amp;</t>
  </si>
  <si>
    <t>DANLEY WADE S &amp;</t>
  </si>
  <si>
    <t>SPOONER SAMUEL J &amp;</t>
  </si>
  <si>
    <t>SPURLOCK JAMES MARSHALL ETAL</t>
  </si>
  <si>
    <t>ANDERSON DEBORAH K TRS</t>
  </si>
  <si>
    <t>VELAZQUEZ RAMIRO S/S ETAL</t>
  </si>
  <si>
    <t>LEDERER DONALD L &amp;</t>
  </si>
  <si>
    <t>SALE BENJAMIN J &amp;</t>
  </si>
  <si>
    <t>EHORN MARYA L</t>
  </si>
  <si>
    <t>LEDERER ERIC M &amp; GINA M C/P</t>
  </si>
  <si>
    <t>BOYD LANCE W</t>
  </si>
  <si>
    <t>LEDERER ERIC M &amp; GINA M J/T</t>
  </si>
  <si>
    <t>THURMAN LARRY T TRS</t>
  </si>
  <si>
    <t>COOK KENNETH &amp; JAMIE J/T</t>
  </si>
  <si>
    <t>SRINI VASON P TRS</t>
  </si>
  <si>
    <t>MYERS FAMILY ORCHARDS LLC</t>
  </si>
  <si>
    <t>SPURLOCK JAMES MARSHALL</t>
  </si>
  <si>
    <t>POUNDSTONE CRAIG &amp;</t>
  </si>
  <si>
    <t>ELWORTHY MARK R</t>
  </si>
  <si>
    <t>HANSEN KEITH CLAY</t>
  </si>
  <si>
    <t>HANSEN KEITH CLAY JR</t>
  </si>
  <si>
    <t>CECCON PETER JR &amp;</t>
  </si>
  <si>
    <t>EMERALD FARMS C/O LARRY K &amp; JENNIE RAGSDALE</t>
  </si>
  <si>
    <t>HOWARD GIESBRECHT &amp; REGENA D CO TRS ETAL</t>
  </si>
  <si>
    <t>KOEHN ROBERT L &amp;</t>
  </si>
  <si>
    <t>WILOTH WILLIAM &amp; PEGGY C/P</t>
  </si>
  <si>
    <t>DUANE MARTIN RANCHES LP</t>
  </si>
  <si>
    <t>MARIANI MARTIN TRS ETAL C/O MARIANI DENNIS</t>
  </si>
  <si>
    <t>LEDERER DONALD LOYD</t>
  </si>
  <si>
    <t>CAMPBELL JOHN C JR TRS</t>
  </si>
  <si>
    <t>CAMPBELL JOHN C JR TRS ETAL</t>
  </si>
  <si>
    <t>AG-LAND RESOURCES LLC</t>
  </si>
  <si>
    <t>THUNDER NUT LLC</t>
  </si>
  <si>
    <t>COLUSA BASIN DRAINAGE DIST</t>
  </si>
  <si>
    <t>KNIGHT GEORGE P ENTERPRISES C/O KNIGHT PETER</t>
  </si>
  <si>
    <t>SOETH DAVID J &amp;</t>
  </si>
  <si>
    <t>STONY CREEK RANCH LLC C/O JONES BRUCE W</t>
  </si>
  <si>
    <t>BAKER GLENN G &amp; KAREN L TRS</t>
  </si>
  <si>
    <t>SOETH GARY L &amp; MARTHA C/P</t>
  </si>
  <si>
    <t>HUMANE FARMING ASSOC THE</t>
  </si>
  <si>
    <t>MASSA LARRY E &amp;</t>
  </si>
  <si>
    <t>MAST FAMILY PARTNERSHIP</t>
  </si>
  <si>
    <t>HUMANE FARMING ASSOC</t>
  </si>
  <si>
    <t>BROWN BRANDON R</t>
  </si>
  <si>
    <t>MILANO LAND &amp; CATTLE CO LLC</t>
  </si>
  <si>
    <t>SOMERVILLE JEFFREY A &amp;</t>
  </si>
  <si>
    <t>MARKS STEPHEN JR &amp;</t>
  </si>
  <si>
    <t>VOGT CHESTER N JR TRS</t>
  </si>
  <si>
    <t>CROPP GERD J &amp; GILLIAN F TRS</t>
  </si>
  <si>
    <t>LEDERER VIOLA M SUC TRS</t>
  </si>
  <si>
    <t>ELMENDORF THOMAS &amp; KAREN J/T</t>
  </si>
  <si>
    <t>MILLAR MICHAEL R &amp;</t>
  </si>
  <si>
    <t>GLENNAIR RANCH LLC</t>
  </si>
  <si>
    <t>MILLAR MICHAEL T &amp;</t>
  </si>
  <si>
    <t>DOUBLE NUT ORCHARD</t>
  </si>
  <si>
    <t>SIMSON LAND &amp; LIVESTOCK CO</t>
  </si>
  <si>
    <t>MONTZ JERRY W &amp;</t>
  </si>
  <si>
    <t>SWANER GEORGE J TRS</t>
  </si>
  <si>
    <t>SWANER LESLIE C TRS</t>
  </si>
  <si>
    <t>SWANER GEORGE J &amp;</t>
  </si>
  <si>
    <t>MC CORKLE FARMS INC # MC CORKLE TRUCKING</t>
  </si>
  <si>
    <t>GARCIA MIKE FARMS INC C/O MR &amp; MRS MIKE GARCIA</t>
  </si>
  <si>
    <t>MC CORKLE FARMS INC</t>
  </si>
  <si>
    <t>GARCIA MIKE FARM INC C/O MR AND MRS MIKE GARCIA</t>
  </si>
  <si>
    <t>JONES DALI Y ETAL</t>
  </si>
  <si>
    <t>MII FARMS INC</t>
  </si>
  <si>
    <t>ALVES GREG A &amp;</t>
  </si>
  <si>
    <t>ALVES GARY ETAL C/O ALVES FARMS</t>
  </si>
  <si>
    <t>MC CRACKEN JOHN W &amp;</t>
  </si>
  <si>
    <t>RODGERS THAD TRS</t>
  </si>
  <si>
    <t>FUNKE CARL &amp;</t>
  </si>
  <si>
    <t>FUNKE EVELYN D SUC TRS ETAL</t>
  </si>
  <si>
    <t>BURROWS ROBERT A &amp;</t>
  </si>
  <si>
    <t>JONES CURTIS S/S ETAL</t>
  </si>
  <si>
    <t>EBERWEIN BETTY &amp; ELROY A ETAL</t>
  </si>
  <si>
    <t>ALVES ALLEN SUC TRS ETAL</t>
  </si>
  <si>
    <t>RATLIFF &amp; DEMMER FARMS</t>
  </si>
  <si>
    <t>CHAMBERS BENJAMIN J S/S</t>
  </si>
  <si>
    <t>DEMMER CHARLES E TRS ETAL</t>
  </si>
  <si>
    <t>BAKER PATRICIA K TRS ETAL C/O KNIGHT PETER</t>
  </si>
  <si>
    <t>MERANDA DAVID TRS ETAL C/O CRAIN ORCHARDS</t>
  </si>
  <si>
    <t>LANDBERG ADRIAN D TRS ETAL</t>
  </si>
  <si>
    <t>R &amp; D LAND COMPANY INC</t>
  </si>
  <si>
    <t>MC GINNIS GLORIA J TRS</t>
  </si>
  <si>
    <t>NANSU FARMS INC</t>
  </si>
  <si>
    <t>ALVES GREG A &amp; JANNA ETAL</t>
  </si>
  <si>
    <t>TAYLOR DONALD F &amp;</t>
  </si>
  <si>
    <t>MC CORKLE LAND COMPANY</t>
  </si>
  <si>
    <t>CARLEY PETER M TRS</t>
  </si>
  <si>
    <t>VERESCHAGIN ALEX JR TRS ETAL</t>
  </si>
  <si>
    <t>VON BARGEN RONALD C SUC TRS</t>
  </si>
  <si>
    <t>GILLASPY ELEANOR TRS ETAL</t>
  </si>
  <si>
    <t>VON BARGEN HAROLD F &amp;</t>
  </si>
  <si>
    <t>WATTS GREGORY B W &amp;</t>
  </si>
  <si>
    <t>VON BARGEN SCOTT H &amp;</t>
  </si>
  <si>
    <t>ALVES GARY ETAL</t>
  </si>
  <si>
    <t>ANDERSON SUSAN K S/S</t>
  </si>
  <si>
    <t>WATTS PAUL MICHAEL TRS</t>
  </si>
  <si>
    <t>TAYLOR BERNARD TRS</t>
  </si>
  <si>
    <t>DOMENIGHINI LARRY &amp;</t>
  </si>
  <si>
    <t>TAYLOR JOSEPH P S/S</t>
  </si>
  <si>
    <t>TAYLOR BROTHERS GP</t>
  </si>
  <si>
    <t>DOMENIGHINI LEO TRS ETAL</t>
  </si>
  <si>
    <t>DOMENIGHINI LEO &amp;</t>
  </si>
  <si>
    <t>COUTO JOE S &amp;</t>
  </si>
  <si>
    <t>DHADLI HARDEEP S &amp;</t>
  </si>
  <si>
    <t>OLIVE GLEN WEST LLC</t>
  </si>
  <si>
    <t>BORGES OF CALIFORNIA</t>
  </si>
  <si>
    <t>WALKER CREEK FARM LLC</t>
  </si>
  <si>
    <t>CALLIOPSIS LLC C/O AGIS CAPITAL LLC</t>
  </si>
  <si>
    <t>BAY MARGARET TRS &amp;</t>
  </si>
  <si>
    <t>TRINITY ORCHARDS</t>
  </si>
  <si>
    <t>PIEPER ERNEST F</t>
  </si>
  <si>
    <t>PIEPER ERNEST F &amp;</t>
  </si>
  <si>
    <t>COTTER WILLIAM L &amp;</t>
  </si>
  <si>
    <t>WILSON CREEK LLC</t>
  </si>
  <si>
    <t>FEENEY PATRICK W III &amp;</t>
  </si>
  <si>
    <t>MANN PETER D &amp; LESLIE M J/T</t>
  </si>
  <si>
    <t>MJM</t>
  </si>
  <si>
    <t>GALEA PETER &amp; JENNY R CO TRS</t>
  </si>
  <si>
    <t>GOEDHART GILBERT &amp;</t>
  </si>
  <si>
    <t>GALEA PETER &amp; JENNY R J/T</t>
  </si>
  <si>
    <t>FEENEY KEVIN J SUC TRS</t>
  </si>
  <si>
    <t>FEENEY WILLIAM D JR TRS C/O MANN PETE</t>
  </si>
  <si>
    <t>FOLEY RANCHES</t>
  </si>
  <si>
    <t>MARSHALL-ARNOLD LLC</t>
  </si>
  <si>
    <t>BERENS JOHN L &amp;</t>
  </si>
  <si>
    <t>KENNEDY DANIEL &amp;</t>
  </si>
  <si>
    <t>CALIFORNIA OLIVE RANCH INC</t>
  </si>
  <si>
    <t>MICHAUD DONNA W TRS C/O FEENEY KEVIN J</t>
  </si>
  <si>
    <t>FEENEY WILLIAM D C/O FEENEY KEVIN</t>
  </si>
  <si>
    <t>FEENEY WILLIAM D JR TRS C/O FEENEY KEVIN</t>
  </si>
  <si>
    <t>WESTERN ALMONDS LLC</t>
  </si>
  <si>
    <t>MICHAUD DONNA W TRS ETAL</t>
  </si>
  <si>
    <t>FEENEY PATRICK W JR &amp;</t>
  </si>
  <si>
    <t>POLIT MICHAEL TIMOTHY &amp;</t>
  </si>
  <si>
    <t>MILLSAPS LOU ANN TRS ETAL</t>
  </si>
  <si>
    <t>BOYD BEVERLEY L TRS</t>
  </si>
  <si>
    <t>STOLTENBERG STEVEN D &amp;</t>
  </si>
  <si>
    <t>KOEHN MATTHEW L &amp;</t>
  </si>
  <si>
    <t>C &amp; F RANCH LLC</t>
  </si>
  <si>
    <t>FEENEY THOMAS A</t>
  </si>
  <si>
    <t>H J &amp; C NYE LLC</t>
  </si>
  <si>
    <t>MUDD RICHARD E &amp; REITA TRS</t>
  </si>
  <si>
    <t>MORGAN TWIN HOLDINGS LLC</t>
  </si>
  <si>
    <t>FEENEY ANDREA R</t>
  </si>
  <si>
    <t>H J &amp; C  NYE LLC</t>
  </si>
  <si>
    <t>LANDINI MICHAEL R &amp;</t>
  </si>
  <si>
    <t>GILLASPY ELEANOR TRS</t>
  </si>
  <si>
    <t>MINTO VINCE &amp; PINIE LEE C/P</t>
  </si>
  <si>
    <t>ROBINWOOD VINEYARDS</t>
  </si>
  <si>
    <t>PERKINS VAUGHN N TRS</t>
  </si>
  <si>
    <t>MORRIS LINDA L &amp; MC CONNELL SHAWN L TRS</t>
  </si>
  <si>
    <t>KOHLER THOMAS E &amp;</t>
  </si>
  <si>
    <t>MILLSAPS DAVID CASEY ETAL</t>
  </si>
  <si>
    <t>GREEN WENDELL C &amp;</t>
  </si>
  <si>
    <t>GROTEGUTH LAWRENCE &amp; CLAIRE L</t>
  </si>
  <si>
    <t>GROTEGUTH LAWRENCE B JR</t>
  </si>
  <si>
    <t>KOKKINAKIS GEORGE N &amp;</t>
  </si>
  <si>
    <t>EAMES ALFRED W IV TRS ETAL</t>
  </si>
  <si>
    <t>PINCOLINI GUIDO PTRSHP ETAL C/O REGINATO FABIO</t>
  </si>
  <si>
    <t>ANDERSON DON A &amp; BARBARA TRS</t>
  </si>
  <si>
    <t>KOEHNEN C F &amp; SONS ORCHARDS</t>
  </si>
  <si>
    <t>MILLAR THOMAS BOYD &amp; MARGARET ANN TRS</t>
  </si>
  <si>
    <t>O SULLIVAN BEARE</t>
  </si>
  <si>
    <t>KOEHNEN KALIN &amp; LISA TRS</t>
  </si>
  <si>
    <t>LOHSE LINDA M TRS ETAL</t>
  </si>
  <si>
    <t>LOHSE MYRNA J SUC TRS ETAL</t>
  </si>
  <si>
    <t>WEEMS MARK &amp; DEBBIE L TRS</t>
  </si>
  <si>
    <t>HENNING RANCH INC A</t>
  </si>
  <si>
    <t>LOHSE DAVID M TRS ETAL</t>
  </si>
  <si>
    <t>LOHSE LINDA SOLE TRS ETAL</t>
  </si>
  <si>
    <t>KNIGHT PATRICIA FARMS INC</t>
  </si>
  <si>
    <t>VIOLICH FARMS INC</t>
  </si>
  <si>
    <t>JONGSMA HENRY &amp;</t>
  </si>
  <si>
    <t>NORTH VALLEY ROCK LLC</t>
  </si>
  <si>
    <t>GOECKEN FAMILY PARTNERSHIP C/O BIANE KAREN</t>
  </si>
  <si>
    <t>CREEK ESTHER C TRS ETAL</t>
  </si>
  <si>
    <t>RATLIFF &amp; DEMMER FARMS GP</t>
  </si>
  <si>
    <t>ANDERSON GARY A &amp;</t>
  </si>
  <si>
    <t>BAUGHER CHRIS L &amp;</t>
  </si>
  <si>
    <t>COTTER JAMES F</t>
  </si>
  <si>
    <t>ZUPPAN JANET M TRS</t>
  </si>
  <si>
    <t>VERESCHAGIN JOHN M &amp; JENNY M</t>
  </si>
  <si>
    <t>VIOLICH FARMS INC C/O PAUL A VIOLICH INC</t>
  </si>
  <si>
    <t>VERESCHAGIN JOHN J &amp;</t>
  </si>
  <si>
    <t>OVERTON ORCHARDS</t>
  </si>
  <si>
    <t>VERESCHAGIN VERNON J &amp;</t>
  </si>
  <si>
    <t>OVERTON IRMA J TRS ETAL</t>
  </si>
  <si>
    <t>POLDERVAART ARIE D ETAL</t>
  </si>
  <si>
    <t>OVERTON IRMA J TRS</t>
  </si>
  <si>
    <t>PAIVA NORA E TRS</t>
  </si>
  <si>
    <t>WESTSTEYN NEELTJE TRS ETAL C/O GOEDHART AVA</t>
  </si>
  <si>
    <t>GOEDHART GILBERT &amp; AVA TRS # GOEDHART DAIRY</t>
  </si>
  <si>
    <t>OAKLEY GEORGE G &amp;</t>
  </si>
  <si>
    <t>SANCHEZ SAMUEL G TRS</t>
  </si>
  <si>
    <t>VERESCHAGIN JOHN MICHAEL ETAL</t>
  </si>
  <si>
    <t>CUMMINGS ARTHUR D TRS</t>
  </si>
  <si>
    <t>CECCON PETER JR TRS</t>
  </si>
  <si>
    <t>CANADAS DONALD A</t>
  </si>
  <si>
    <t>VERESCHAGIN VERNON &amp;</t>
  </si>
  <si>
    <t>VERESCHAGIN JOHN &amp;</t>
  </si>
  <si>
    <t>POLDEVAART MARTIN &amp; KATRINA TRS ETAL</t>
  </si>
  <si>
    <t>VAN TOL DAIRY NUMBER II</t>
  </si>
  <si>
    <t>VAN TOL BROTHERS DAIRY</t>
  </si>
  <si>
    <t>KAISER LAURENCE JR &amp;</t>
  </si>
  <si>
    <t>HUDSON GREER CORP</t>
  </si>
  <si>
    <t>COOPER SCOTT A &amp;</t>
  </si>
  <si>
    <t>VON BARGEN HAROLD &amp; ALVIN &amp;</t>
  </si>
  <si>
    <t>REIMERS LARRY &amp;</t>
  </si>
  <si>
    <t>SCHULLER DANIEL &amp;</t>
  </si>
  <si>
    <t>REIMANN FRANK K TRS ETAL</t>
  </si>
  <si>
    <t>A&amp;B JANKO I-5 ORCHARDS INC</t>
  </si>
  <si>
    <t>WARMERDAM DAIRY INC</t>
  </si>
  <si>
    <t>SCHULLER-ARTOIS LIMITED PTSHP</t>
  </si>
  <si>
    <t>WALKER CREEK ORCHARDS</t>
  </si>
  <si>
    <t>DEAN EDWARD</t>
  </si>
  <si>
    <t>MABEN NORMA &amp; LARRY TRS</t>
  </si>
  <si>
    <t>FODGE FRANCIS W &amp;</t>
  </si>
  <si>
    <t>JBI LLC</t>
  </si>
  <si>
    <t>SILVEIRA FARMS</t>
  </si>
  <si>
    <t>MYERS ERNEST WILBER TRS ETAL</t>
  </si>
  <si>
    <t>PATTON WESTLEY R &amp;</t>
  </si>
  <si>
    <t>SILVEIRA JOE &amp;</t>
  </si>
  <si>
    <t>REHSE ROGER ALVIN ETAL</t>
  </si>
  <si>
    <t>FARMERS INTERNATIONAL INC</t>
  </si>
  <si>
    <t>BHATTI AMERJIT S &amp;</t>
  </si>
  <si>
    <t>KILMER CAROLYN J &amp;</t>
  </si>
  <si>
    <t>LAPANT FARMS LLC</t>
  </si>
  <si>
    <t>WILLOWS 2005 LP</t>
  </si>
  <si>
    <t>PIERCE RODNEY</t>
  </si>
  <si>
    <t>HANSEN K C &amp; KAREN</t>
  </si>
  <si>
    <t>PEARSON LEMUEL H &amp;</t>
  </si>
  <si>
    <t>W 33 B FARMING INC</t>
  </si>
  <si>
    <t>ENOS &amp; SONS INC FRANK C/O ETCHPARE SHEILA</t>
  </si>
  <si>
    <t>BIG W RANCH CORP</t>
  </si>
  <si>
    <t>LAND O LAKES INC</t>
  </si>
  <si>
    <t>INDABURU JEAN M &amp;</t>
  </si>
  <si>
    <t>AURORA GROWERS INC</t>
  </si>
  <si>
    <t>JJB FARMS LP C/O VELDKAMP ARNOLD</t>
  </si>
  <si>
    <t>MAPCO FARMS L/P</t>
  </si>
  <si>
    <t>DURST BILLIE JEAN LE ETAL C/O RABLIN JILL</t>
  </si>
  <si>
    <t>WORTHINGTON RODNEY C TRS</t>
  </si>
  <si>
    <t>CASTELLANOS OLGA V TRS ETAL</t>
  </si>
  <si>
    <t>GINOCHIO RONALD S &amp;</t>
  </si>
  <si>
    <t>FUMASI EDWARD &amp;</t>
  </si>
  <si>
    <t>WORTHINGTON CALVIN TRS</t>
  </si>
  <si>
    <t>WILSON CREEK RANCH INC C/O ENOS MARK</t>
  </si>
  <si>
    <t>FOLEY PATRICK TRS</t>
  </si>
  <si>
    <t>ELWORTHY BERT S/S T/C ETAL</t>
  </si>
  <si>
    <t>BOREL DAVID &amp;</t>
  </si>
  <si>
    <t>FOLEY COLEMAN &amp;</t>
  </si>
  <si>
    <t>F &amp; K FARMS GP</t>
  </si>
  <si>
    <t>BEKENDAM TIMOTHY ALAN &amp;</t>
  </si>
  <si>
    <t>MACHADO JANET ANN</t>
  </si>
  <si>
    <t>BURRESON HEATH J &amp;</t>
  </si>
  <si>
    <t>FOLEY RANCHES C/O C B MAISEL CPA</t>
  </si>
  <si>
    <t>ELWORTHY ROBERT B C/O ELWORTHY SHEILA R</t>
  </si>
  <si>
    <t>WINCAPAW PATSY STEUBEN TRS</t>
  </si>
  <si>
    <t>FREITAS JAMES A TRS</t>
  </si>
  <si>
    <t>K CUBED LAND &amp; CATTLE LLC C/O KENNEDY WILLIAM</t>
  </si>
  <si>
    <t>GREEN ANNA E TRS ETAL</t>
  </si>
  <si>
    <t>MILLSAPS MICHAEL LEE ETAL</t>
  </si>
  <si>
    <t>PRIDE GEORGE F &amp;</t>
  </si>
  <si>
    <t>DANTZER STEVEN J</t>
  </si>
  <si>
    <t>K CUBED LAND &amp; CATTLE LLC</t>
  </si>
  <si>
    <t>GRINDSTONE INDIAN RANCHERIA</t>
  </si>
  <si>
    <t>SPURLOCK HOLLIS SUC TRS ETAL</t>
  </si>
  <si>
    <t>LANDBERG LENUS TRS</t>
  </si>
  <si>
    <t>MILLSAPS MICHAEL LEE S/S ETAL</t>
  </si>
  <si>
    <t>ACADEMY OIL &amp; GAS INC</t>
  </si>
  <si>
    <t>HENSKE ROBERT B &amp;</t>
  </si>
  <si>
    <t>HESTER RANCH LLC</t>
  </si>
  <si>
    <t>GRINDSTONE LAND &amp; CATTLE ETAL</t>
  </si>
  <si>
    <t>LACROIX RAYMOND A</t>
  </si>
  <si>
    <t>CLAEYS R MICHAEL TRS</t>
  </si>
  <si>
    <t>REIMERS HOLLIS E TRS</t>
  </si>
  <si>
    <t>MUSTRIC THEODORE G</t>
  </si>
  <si>
    <t>REIMERS LARRY EDWARD &amp;</t>
  </si>
  <si>
    <t>REIMERS DELBERT J TRS</t>
  </si>
  <si>
    <t>REIMERS THEODORE C &amp;</t>
  </si>
  <si>
    <t>REIMERS LUCAS J S/S</t>
  </si>
  <si>
    <t>WINEROTH GARY W &amp; SANDRA M TRS</t>
  </si>
  <si>
    <t>REIMERS LARRY E &amp;</t>
  </si>
  <si>
    <t>MAPCO FARMS</t>
  </si>
  <si>
    <t>STEUBEN SANDRA D ETAL</t>
  </si>
  <si>
    <t>CONDIOTTI DANIEL TRS</t>
  </si>
  <si>
    <t>RAMAGE MARY TRS</t>
  </si>
  <si>
    <t>WARD PATRICIA HOPE</t>
  </si>
  <si>
    <t>CLEMINS PAUL A &amp;</t>
  </si>
  <si>
    <t>ELLIOTT JACK &amp; JODI C/P</t>
  </si>
  <si>
    <t>WOOD CATTLE RANCH INC ETAL</t>
  </si>
  <si>
    <t>RAMAGE ALLAN H &amp;</t>
  </si>
  <si>
    <t>BARKLEY DENNIS J S/S T/C ETAL</t>
  </si>
  <si>
    <t>SOSKE JOSHUA L &amp; ANN E C/P</t>
  </si>
  <si>
    <t>BARKLEY DENNIS J ETAL</t>
  </si>
  <si>
    <t>MURPHY HUGH E S/S</t>
  </si>
  <si>
    <t>Q H S HOLDINGS LLC</t>
  </si>
  <si>
    <t>MURPHY HUGH E</t>
  </si>
  <si>
    <t>DULINSKY GEORGE &amp;</t>
  </si>
  <si>
    <t>RUFF RANCH LLC</t>
  </si>
  <si>
    <t>MONTELLI CONNIE TRS</t>
  </si>
  <si>
    <t>BROKEN RIDGE LLC</t>
  </si>
  <si>
    <t>FRIDIA EARNEST L &amp;</t>
  </si>
  <si>
    <t>CARR JEFF W &amp; ELLEN T C/P</t>
  </si>
  <si>
    <t>ALLAWOS MICHAEL &amp; CYNTHIA TRS</t>
  </si>
  <si>
    <t>BELO MARIA S &amp;</t>
  </si>
  <si>
    <t>BROWNFIELD JOSHUA J S/S</t>
  </si>
  <si>
    <t>SHASTA MEADOWS INC</t>
  </si>
  <si>
    <t>RUE MICHAEL E S/S ETAL</t>
  </si>
  <si>
    <t>LEDERER CAROL FAY LE ETAL</t>
  </si>
  <si>
    <t>LEDERER DONALD &amp;</t>
  </si>
  <si>
    <t>LAUREL CLEEK LLC</t>
  </si>
  <si>
    <t>REIMERS DELBERT J &amp;</t>
  </si>
  <si>
    <t>LOWE LARRY E &amp;</t>
  </si>
  <si>
    <t>LOWE LARRY EUGENE &amp;</t>
  </si>
  <si>
    <t>GOEHRING MARK TRS</t>
  </si>
  <si>
    <t>WESTERMANN FARMS GEN PTRSHP C/O AGRICULTURE INDUST</t>
  </si>
  <si>
    <t>BAINS PROPERTIES LP</t>
  </si>
  <si>
    <t>TWEDE HERBERT S TRS ETAL C/O BILLIOU MICHAEL</t>
  </si>
  <si>
    <t>CARTER JOHN J TRS C/O DOUBLE TREE PROPERTIES</t>
  </si>
  <si>
    <t>W L STILE RANCHES LP</t>
  </si>
  <si>
    <t>CARTER JOHN J TRS ETAL C/O DOUBLE TREE PROPERTIES</t>
  </si>
  <si>
    <t>RECLAMATION DIST 2140</t>
  </si>
  <si>
    <t>SHAW SIDRA A &amp; SARENNA A J/T</t>
  </si>
  <si>
    <t>LUNA SAUL DE &amp;</t>
  </si>
  <si>
    <t>WEBER JAMES A &amp;</t>
  </si>
  <si>
    <t>SLOCUM DEAN D &amp;</t>
  </si>
  <si>
    <t>VOGT JOHNNY SR ETAL</t>
  </si>
  <si>
    <t>SMITH EUGENE P</t>
  </si>
  <si>
    <t>SULLIVAN LELAND W &amp;</t>
  </si>
  <si>
    <t>ORTIZ ALEJANDRO</t>
  </si>
  <si>
    <t>STORY MICHAEL B &amp;</t>
  </si>
  <si>
    <t>STUDYBAKER JAMES RAY &amp;</t>
  </si>
  <si>
    <t>STORY WILLIAM W &amp;</t>
  </si>
  <si>
    <t>FUMASI ROBERT D TRS ETAL</t>
  </si>
  <si>
    <t>GALLO DOROTHY M TRS ETAL</t>
  </si>
  <si>
    <t>VIOLICH FARMS C/O HAMILTON ORCHARDS</t>
  </si>
  <si>
    <t>FAIR TRADE CORNER INC C/O SETH MOHNISH</t>
  </si>
  <si>
    <t>GALLO STEVEN LEE</t>
  </si>
  <si>
    <t>GRIVEY VIOLET L TRS</t>
  </si>
  <si>
    <t>ST JOHN FARMS INC C/O FARMERS INTL INC</t>
  </si>
  <si>
    <t>GRIVEY BRUCE L &amp;</t>
  </si>
  <si>
    <t>GOECKEN FAMILY PARTNERSHIP</t>
  </si>
  <si>
    <t>ST JOHN FARMS CORP C/O FINCH RANCH</t>
  </si>
  <si>
    <t>ST JOHN FARMS CORP C/O FARMERS INTRL INC</t>
  </si>
  <si>
    <t>J &amp; W FARMS INC</t>
  </si>
  <si>
    <t>TOKUHARU LLC</t>
  </si>
  <si>
    <t>BORBA ROBERT J &amp; SHARON L</t>
  </si>
  <si>
    <t>FINCH GARY &amp; SANDRA TRS</t>
  </si>
  <si>
    <t>BORBA ROBERT J &amp;</t>
  </si>
  <si>
    <t>HENNING AUGUST JR &amp; ANNE C/P</t>
  </si>
  <si>
    <t>MASSA FARMS INC</t>
  </si>
  <si>
    <t>27 RANCH PARTNERSHIP</t>
  </si>
  <si>
    <t>CLEMENTINO EDWIN A JR S/S</t>
  </si>
  <si>
    <t>CRAWFORD GREGORY W S/S ETAL</t>
  </si>
  <si>
    <t>FUMASI EDWARD M S/S</t>
  </si>
  <si>
    <t>CRAWFORD TRISTAN W TRS</t>
  </si>
  <si>
    <t>GOLLNICK DEBBIE LYNN &amp;</t>
  </si>
  <si>
    <t>SKALA JERRY DONALD &amp;</t>
  </si>
  <si>
    <t>HUNT ROGER M ETAL</t>
  </si>
  <si>
    <t>QUINTANAR RAFAEL &amp;</t>
  </si>
  <si>
    <t>BRUN INGEBORG TRS</t>
  </si>
  <si>
    <t>SKALA DANIEL J &amp;</t>
  </si>
  <si>
    <t>GRISAFFI LORETTA CO TRS</t>
  </si>
  <si>
    <t>HIEBERT SHERRY LE</t>
  </si>
  <si>
    <t>ANTHIENY STEVE &amp; CORI J/T C/O MISSION HILLS MORTGA</t>
  </si>
  <si>
    <t>REIMERS REBECCA RUTH</t>
  </si>
  <si>
    <t>EVERETT J EDWARD &amp; PATRICIA A</t>
  </si>
  <si>
    <t>CLEEK RANCH PROPERTIES LLC</t>
  </si>
  <si>
    <t>CLEEK N EUGENE &amp; LAUREL M</t>
  </si>
  <si>
    <t>L &amp; L ORCHARDS</t>
  </si>
  <si>
    <t>FAIR TRADE CORNER INC</t>
  </si>
  <si>
    <t>CLEEK RANCH PROPERTIES</t>
  </si>
  <si>
    <t>GUSTAFSON ARNE C &amp;</t>
  </si>
  <si>
    <t>SCHONAUER COMPANY</t>
  </si>
  <si>
    <t>CHAMBERS MICHAEL T</t>
  </si>
  <si>
    <t>DIAS JAMES E &amp;</t>
  </si>
  <si>
    <t>AMP FARMS INC</t>
  </si>
  <si>
    <t>NORTH VALLEY NUT INC</t>
  </si>
  <si>
    <t>VIOLICH FARMS</t>
  </si>
  <si>
    <t>VON BARGEN RON C</t>
  </si>
  <si>
    <t>KENNEDY-COUTO</t>
  </si>
  <si>
    <t>KENNEDY DAN</t>
  </si>
  <si>
    <t>NERLI FARMS</t>
  </si>
  <si>
    <t>KENNEDY ADAM</t>
  </si>
  <si>
    <t>MABEN FAMILY LLC</t>
  </si>
  <si>
    <t>STUDYBAKER SCOTT</t>
  </si>
  <si>
    <t>SEVENTH WAVE FARMS INC C/O CAMPBELL JOHN</t>
  </si>
  <si>
    <t>Situs.StreetNum</t>
  </si>
  <si>
    <t>Situs.Street</t>
  </si>
  <si>
    <t>P-13 Land</t>
  </si>
  <si>
    <t>P-13 Structure</t>
  </si>
  <si>
    <t>P-13 Growing</t>
  </si>
  <si>
    <t>Value Diff.</t>
  </si>
  <si>
    <t>10% Fee</t>
  </si>
  <si>
    <t>1% Tax</t>
  </si>
  <si>
    <t>Enrolled Land</t>
  </si>
  <si>
    <t>Enrolled Structure</t>
  </si>
  <si>
    <t>Enrolled Growing</t>
  </si>
  <si>
    <t>Enrolled Total</t>
  </si>
  <si>
    <t>Acres</t>
  </si>
  <si>
    <t>Fee Parcel</t>
  </si>
  <si>
    <t>Owner</t>
  </si>
  <si>
    <t>Asmt.Num.</t>
  </si>
  <si>
    <t>Value Set</t>
  </si>
  <si>
    <t>P-13 Total</t>
  </si>
  <si>
    <t>A Brief History:</t>
  </si>
  <si>
    <t>In 1965 the state legislature passed the California Land Conservation Act, known as The Williamson Act. The purpose of</t>
  </si>
  <si>
    <t>the legislation was to encourage the continued use and protection of prime agricultural land rather than transitioning it for</t>
  </si>
  <si>
    <t xml:space="preserve">commercial development. The primary means to accomplish the purpose of preserving agricultural land was to provide a </t>
  </si>
  <si>
    <t xml:space="preserve">property tax incentive to agricultual land owners. In return for keeping their land in production, their property values </t>
  </si>
  <si>
    <t>would be calculated using agricultural rents and crop prices rather than using the fair market value based commercial use,</t>
  </si>
  <si>
    <t xml:space="preserve">resulting in a lower property tax. </t>
  </si>
  <si>
    <t>Why AB 1265?</t>
  </si>
  <si>
    <t xml:space="preserve">Since 1971 the state has reimbursed the local county governments for the lost Williamson Act property tax revenue with the </t>
  </si>
  <si>
    <t>Subvention Program. In 2010, however, the funding for the Subvention Program was virtually eliminated from the state budget.</t>
  </si>
  <si>
    <t xml:space="preserve">assess the Williamson Act landowners a fee based on a percentage of their tax savings due to their participation. In 2011, </t>
  </si>
  <si>
    <t>non-revewing their contracts.</t>
  </si>
  <si>
    <t>Adoption of the Provisions of Assembly Bill 1265</t>
  </si>
  <si>
    <t xml:space="preserve">To use the estimator, enter your Assessment Number Here: </t>
  </si>
  <si>
    <t>Enter your twelve digit assessment number without the dashes.</t>
  </si>
  <si>
    <t>Example" enter 042-111-333-000 as "042111333000"</t>
  </si>
  <si>
    <t>Landowner:</t>
  </si>
  <si>
    <t>Proposition 13 Value:</t>
  </si>
  <si>
    <t>Williamson Act Value:</t>
  </si>
  <si>
    <t>AB 1265 Fee:</t>
  </si>
  <si>
    <t>Acres Under Contract:</t>
  </si>
  <si>
    <t>Note: These values and this estimate are based on the</t>
  </si>
  <si>
    <t>tax year with a valuation date of</t>
  </si>
  <si>
    <r>
      <t xml:space="preserve">The result was an approximately ANNUAL $900,000 loss of revenue for Glenn County. </t>
    </r>
    <r>
      <rPr>
        <sz val="10"/>
        <color indexed="8"/>
        <rFont val="Calibri"/>
        <family val="2"/>
      </rPr>
      <t xml:space="preserve">Once this funding was eliminated, the </t>
    </r>
  </si>
  <si>
    <t xml:space="preserve">Bill 863. Together they provided for a partial reinstatement of the state funding as well as an option for individual counties to </t>
  </si>
  <si>
    <t xml:space="preserve">legislature sought an equitable way to soften the blow for agricultural counties. The result was Assembly Bill 2530 and Senate </t>
  </si>
  <si>
    <t>Assmt #</t>
  </si>
  <si>
    <t>W.A. Val.</t>
  </si>
  <si>
    <t>P-13 Val.</t>
  </si>
  <si>
    <t>Fee</t>
  </si>
  <si>
    <t>Acreage</t>
  </si>
  <si>
    <t>These values expressly exclude machinery and equipment.</t>
  </si>
  <si>
    <t>LSPI EXCHANGE CORP</t>
  </si>
  <si>
    <t>MOORE CARI LYNN SUC TRS ETAL</t>
  </si>
  <si>
    <t>AMARO CURTIS G &amp; SHELLIE L J/T ETAL</t>
  </si>
  <si>
    <t>BILL OWENS RANCH LLC</t>
  </si>
  <si>
    <t>LAGRANDE MICHAEL V SUC TRS</t>
  </si>
  <si>
    <t>014300030000</t>
  </si>
  <si>
    <t>014300031000</t>
  </si>
  <si>
    <t>014300032000</t>
  </si>
  <si>
    <t>014300033000</t>
  </si>
  <si>
    <t>014310017000</t>
  </si>
  <si>
    <t>014310018000</t>
  </si>
  <si>
    <t>DRIVER GARY &amp; JUELENE C/P</t>
  </si>
  <si>
    <t>LEDERER DONALD L EST OF &amp; CAROL TRS</t>
  </si>
  <si>
    <t>TOEWS DAVID &amp; JONI J/T</t>
  </si>
  <si>
    <t>020230017000</t>
  </si>
  <si>
    <t>020230018000</t>
  </si>
  <si>
    <t>WILSON CREEK 80 LLC</t>
  </si>
  <si>
    <t>FEENEY KEVIN J S/S &amp; PRITCHARD SHEILA K S/S</t>
  </si>
  <si>
    <t>020250036000</t>
  </si>
  <si>
    <t>BOISE ASHLEE MICHAEL S/S</t>
  </si>
  <si>
    <t>020250037000</t>
  </si>
  <si>
    <t>WATTS GREGORY B W &amp; RORY M TRS</t>
  </si>
  <si>
    <t>ALCATRAZ FARMING INC</t>
  </si>
  <si>
    <t>BUTTE CREEK PROPERTY CORP</t>
  </si>
  <si>
    <t>ARTOIS RANCH LLC</t>
  </si>
  <si>
    <t>LOHSE ALLEN &amp; JUDITH A TRS</t>
  </si>
  <si>
    <t>027060022000</t>
  </si>
  <si>
    <t>027060023000</t>
  </si>
  <si>
    <t>027070008000</t>
  </si>
  <si>
    <t>027090040000</t>
  </si>
  <si>
    <t>027090041000</t>
  </si>
  <si>
    <t>BARKLEY DENNIS J &amp; BARKLEY DENNIS J S/S T/C ETAL</t>
  </si>
  <si>
    <t>RECLAMATION DISTRICT 2140</t>
  </si>
  <si>
    <t>KAISER CORY A &amp; LAURIE A CO TRS</t>
  </si>
  <si>
    <t>NAVA FARMS INC</t>
  </si>
  <si>
    <t>COUTO ORCHARDS</t>
  </si>
  <si>
    <t>WELLER WILLIAM R &amp;</t>
  </si>
  <si>
    <t>EMERALD FARMS</t>
  </si>
  <si>
    <t xml:space="preserve">AB 2530 and SB 863 were replaced with AB 1265. In 2017 the county chose to implement the provisions of AB 1265. Now a </t>
  </si>
  <si>
    <t xml:space="preserve">Williamson Act landowner will be assessed a fee equal to 10% of the tax savings. As always, landowners have the option of </t>
  </si>
  <si>
    <t>Fee Calculator Based On Final</t>
  </si>
  <si>
    <t>This calculator provides an estimate of the 10% assessment.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</si>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</sst>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\-000\-000\-000"/>
    <numFmt numFmtId="165" formatCode="[$-409]mmmm\ d\,\ yyyy;@"/>
    <numFmt numFmtId="166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quotePrefix="1">
      <protection locked="0"/>
    </xf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4" fontId="1" fillId="0" borderId="0" xfId="1">
      <protection locked="0"/>
    </xf>
    <xf numFmtId="44" fontId="1" fillId="0" borderId="1" xfId="1" applyBorder="1">
      <protection locked="0"/>
    </xf>
    <xf numFmtId="0" fontId="11" fillId="0" borderId="0" xfId="2"/>
    <xf numFmtId="0" fontId="4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9" fillId="2" borderId="6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7" fillId="2" borderId="6" xfId="0" applyFont="1" applyFill="1" applyBorder="1"/>
    <xf numFmtId="0" fontId="8" fillId="2" borderId="6" xfId="0" applyFont="1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3" borderId="0" xfId="0" applyFill="1"/>
    <xf numFmtId="0" fontId="6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0" fillId="3" borderId="0" xfId="0" applyFill="1" applyBorder="1"/>
    <xf numFmtId="0" fontId="12" fillId="3" borderId="0" xfId="0" applyFont="1" applyFill="1" applyBorder="1"/>
    <xf numFmtId="0" fontId="7" fillId="3" borderId="0" xfId="0" applyFont="1" applyFill="1"/>
    <xf numFmtId="0" fontId="10" fillId="3" borderId="0" xfId="0" applyFont="1" applyFill="1"/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166" fontId="1" fillId="0" borderId="0" xfId="1" applyNumberFormat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6" fontId="1" fillId="0" borderId="4" xfId="1" applyNumberFormat="1" applyBorder="1" applyAlignment="1">
      <protection locked="0"/>
    </xf>
    <xf numFmtId="166" fontId="1" fillId="0" borderId="0" xfId="1" applyNumberFormat="1" applyAlignment="1">
      <protection locked="0"/>
    </xf>
    <xf numFmtId="2" fontId="0" fillId="0" borderId="0" xfId="0" applyNumberFormat="1"/>
    <xf numFmtId="2" fontId="0" fillId="0" borderId="1" xfId="0" applyNumberFormat="1" applyBorder="1"/>
    <xf numFmtId="0" fontId="0" fillId="2" borderId="0" xfId="0" applyFill="1" applyBorder="1" applyProtection="1"/>
    <xf numFmtId="166" fontId="9" fillId="2" borderId="0" xfId="1" applyNumberFormat="1" applyFont="1" applyFill="1" applyAlignment="1" applyProtection="1"/>
    <xf numFmtId="0" fontId="9" fillId="2" borderId="0" xfId="0" applyFont="1" applyFill="1" applyBorder="1" applyProtection="1"/>
    <xf numFmtId="0" fontId="0" fillId="2" borderId="1" xfId="0" applyFill="1" applyBorder="1" applyProtection="1"/>
    <xf numFmtId="1" fontId="0" fillId="0" borderId="10" xfId="0" applyNumberFormat="1" applyBorder="1" applyAlignment="1"/>
    <xf numFmtId="0" fontId="0" fillId="0" borderId="0" xfId="0" applyFill="1" applyBorder="1" applyAlignment="1">
      <alignment horizontal="center"/>
    </xf>
    <xf numFmtId="165" fontId="10" fillId="3" borderId="0" xfId="0" applyNumberFormat="1" applyFont="1" applyFill="1" applyAlignment="1">
      <alignment horizontal="left"/>
    </xf>
    <xf numFmtId="1" fontId="9" fillId="3" borderId="10" xfId="0" applyNumberFormat="1" applyFont="1" applyFill="1" applyBorder="1" applyAlignment="1" applyProtection="1">
      <alignment horizontal="center"/>
      <protection locked="0"/>
    </xf>
    <xf numFmtId="1" fontId="9" fillId="3" borderId="12" xfId="0" applyNumberFormat="1" applyFont="1" applyFill="1" applyBorder="1" applyAlignment="1" applyProtection="1">
      <alignment horizontal="center"/>
      <protection locked="0"/>
    </xf>
    <xf numFmtId="1" fontId="9" fillId="3" borderId="11" xfId="0" applyNumberFormat="1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166" fontId="9" fillId="0" borderId="0" xfId="1" applyNumberFormat="1" applyFont="1" applyAlignment="1" applyProtection="1"/>
    <xf numFmtId="44" fontId="9" fillId="0" borderId="0" xfId="1" applyNumberFormat="1" applyFont="1" applyAlignment="1" applyProtection="1"/>
    <xf numFmtId="2" fontId="9" fillId="3" borderId="10" xfId="0" applyNumberFormat="1" applyFont="1" applyFill="1" applyBorder="1" applyAlignment="1" applyProtection="1">
      <alignment horizontal="center"/>
    </xf>
    <xf numFmtId="2" fontId="9" fillId="3" borderId="11" xfId="0" applyNumberFormat="1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66675</xdr:rowOff>
    </xdr:from>
    <xdr:to>
      <xdr:col>10</xdr:col>
      <xdr:colOff>523875</xdr:colOff>
      <xdr:row>5</xdr:row>
      <xdr:rowOff>114300</xdr:rowOff>
    </xdr:to>
    <xdr:pic>
      <xdr:nvPicPr>
        <xdr:cNvPr id="1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66675"/>
          <a:ext cx="14859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542925</xdr:colOff>
      <xdr:row>25</xdr:row>
      <xdr:rowOff>104775</xdr:rowOff>
    </xdr:from>
    <xdr:to>
      <xdr:col>6</xdr:col>
      <xdr:colOff>523875</xdr:colOff>
      <xdr:row>25</xdr:row>
      <xdr:rowOff>104775</xdr:rowOff>
    </xdr:to>
    <xdr:cxnSp macro="">
      <xdr:nvCxnSpPr>
        <xdr:cNvPr id="1161" name="Straight Arrow Connector 4"/>
        <xdr:cNvCxnSpPr>
          <a:cxnSpLocks noChangeShapeType="1"/>
        </xdr:cNvCxnSpPr>
      </xdr:nvCxnSpPr>
      <xdr:spPr bwMode="auto">
        <a:xfrm>
          <a:off x="3590925" y="4686300"/>
          <a:ext cx="590550" cy="0"/>
        </a:xfrm>
        <a:prstGeom prst="straightConnector1">
          <a:avLst/>
        </a:prstGeom>
        <a:noFill/>
        <a:ln w="25400" algn="ctr">
          <a:solidFill>
            <a:srgbClr val="FF0000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57150</xdr:colOff>
      <xdr:row>26</xdr:row>
      <xdr:rowOff>133350</xdr:rowOff>
    </xdr:from>
    <xdr:to>
      <xdr:col>4</xdr:col>
      <xdr:colOff>457200</xdr:colOff>
      <xdr:row>46</xdr:row>
      <xdr:rowOff>104775</xdr:rowOff>
    </xdr:to>
    <xdr:sp macro="" textlink="">
      <xdr:nvSpPr>
        <xdr:cNvPr id="1162" name="Rectangle 1"/>
        <xdr:cNvSpPr>
          <a:spLocks noChangeArrowheads="1"/>
        </xdr:cNvSpPr>
      </xdr:nvSpPr>
      <xdr:spPr bwMode="auto">
        <a:xfrm>
          <a:off x="57150" y="4905375"/>
          <a:ext cx="2838450" cy="3209925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31</xdr:row>
      <xdr:rowOff>142875</xdr:rowOff>
    </xdr:from>
    <xdr:to>
      <xdr:col>1</xdr:col>
      <xdr:colOff>457200</xdr:colOff>
      <xdr:row>32</xdr:row>
      <xdr:rowOff>95250</xdr:rowOff>
    </xdr:to>
    <xdr:sp macro="" textlink="">
      <xdr:nvSpPr>
        <xdr:cNvPr id="1163" name="Oval 2"/>
        <xdr:cNvSpPr>
          <a:spLocks noChangeArrowheads="1"/>
        </xdr:cNvSpPr>
      </xdr:nvSpPr>
      <xdr:spPr bwMode="auto">
        <a:xfrm>
          <a:off x="152400" y="5724525"/>
          <a:ext cx="914400" cy="114300"/>
        </a:xfrm>
        <a:prstGeom prst="ellipse">
          <a:avLst/>
        </a:prstGeom>
        <a:noFill/>
        <a:ln w="63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366712</xdr:colOff>
      <xdr:row>26</xdr:row>
      <xdr:rowOff>142875</xdr:rowOff>
    </xdr:from>
    <xdr:to>
      <xdr:col>3</xdr:col>
      <xdr:colOff>304799</xdr:colOff>
      <xdr:row>29</xdr:row>
      <xdr:rowOff>28576</xdr:rowOff>
    </xdr:to>
    <xdr:sp macro="" textlink="">
      <xdr:nvSpPr>
        <xdr:cNvPr id="4" name="Rectangle 3"/>
        <xdr:cNvSpPr/>
      </xdr:nvSpPr>
      <xdr:spPr bwMode="auto">
        <a:xfrm>
          <a:off x="366712" y="4914900"/>
          <a:ext cx="1766887" cy="371476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000" b="1" i="1">
              <a:solidFill>
                <a:srgbClr val="FF0000"/>
              </a:solidFill>
            </a:rPr>
            <a:t>Find your assessment number</a:t>
          </a:r>
        </a:p>
        <a:p>
          <a:pPr algn="l"/>
          <a:r>
            <a:rPr lang="en-US" sz="1000" b="1" i="1">
              <a:solidFill>
                <a:srgbClr val="FF0000"/>
              </a:solidFill>
            </a:rPr>
            <a:t>on your tax bill.</a:t>
          </a:r>
        </a:p>
      </xdr:txBody>
    </xdr:sp>
    <xdr:clientData/>
  </xdr:twoCellAnchor>
  <xdr:twoCellAnchor>
    <xdr:from>
      <xdr:col>1</xdr:col>
      <xdr:colOff>352425</xdr:colOff>
      <xdr:row>27</xdr:row>
      <xdr:rowOff>152400</xdr:rowOff>
    </xdr:from>
    <xdr:to>
      <xdr:col>2</xdr:col>
      <xdr:colOff>180975</xdr:colOff>
      <xdr:row>32</xdr:row>
      <xdr:rowOff>28575</xdr:rowOff>
    </xdr:to>
    <xdr:sp macro="" textlink="">
      <xdr:nvSpPr>
        <xdr:cNvPr id="1165" name="Freeform 4"/>
        <xdr:cNvSpPr>
          <a:spLocks/>
        </xdr:cNvSpPr>
      </xdr:nvSpPr>
      <xdr:spPr bwMode="auto">
        <a:xfrm>
          <a:off x="962025" y="5086350"/>
          <a:ext cx="438150" cy="685800"/>
        </a:xfrm>
        <a:custGeom>
          <a:avLst/>
          <a:gdLst>
            <a:gd name="T0" fmla="*/ 349652 w 352495"/>
            <a:gd name="T1" fmla="*/ 0 h 571500"/>
            <a:gd name="T2" fmla="*/ 535637 w 352495"/>
            <a:gd name="T3" fmla="*/ 274320 h 571500"/>
            <a:gd name="T4" fmla="*/ 0 w 352495"/>
            <a:gd name="T5" fmla="*/ 822961 h 5715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52495" h="571500">
              <a:moveTo>
                <a:pt x="223838" y="0"/>
              </a:moveTo>
              <a:cubicBezTo>
                <a:pt x="302022" y="47625"/>
                <a:pt x="380206" y="95250"/>
                <a:pt x="342900" y="190500"/>
              </a:cubicBezTo>
              <a:cubicBezTo>
                <a:pt x="305594" y="285750"/>
                <a:pt x="152797" y="428625"/>
                <a:pt x="0" y="571500"/>
              </a:cubicBezTo>
            </a:path>
          </a:pathLst>
        </a:cu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62"/>
  <sheetViews>
    <sheetView zoomScale="80" zoomScaleNormal="80" workbookViewId="0">
      <pane ySplit="16" topLeftCell="A17" activePane="bottomLeft" state="frozen"/>
      <selection pane="bottomLeft" sqref="A1:XFD1048576"/>
    </sheetView>
  </sheetViews>
  <sheetFormatPr defaultRowHeight="12.75" zeroHeight="1" x14ac:dyDescent="0.2"/>
  <cols>
    <col min="1" max="1" width="14.5703125" bestFit="1" customWidth="1"/>
    <col min="2" max="2" width="29" customWidth="1"/>
    <col min="3" max="3" width="60.28515625" bestFit="1" customWidth="1"/>
    <col min="5" max="5" width="13.85546875" bestFit="1" customWidth="1"/>
    <col min="6" max="6" width="17.7109375" bestFit="1" customWidth="1"/>
    <col min="7" max="7" width="17" bestFit="1" customWidth="1"/>
    <col min="8" max="8" width="13.85546875" bestFit="1" customWidth="1"/>
    <col min="10" max="10" width="13.140625" bestFit="1" customWidth="1"/>
    <col min="11" max="11" width="13.28515625" bestFit="1" customWidth="1"/>
    <col min="12" max="12" width="10" bestFit="1" customWidth="1"/>
    <col min="14" max="14" width="10" bestFit="1" customWidth="1"/>
    <col min="15" max="15" width="13.42578125" bestFit="1" customWidth="1"/>
    <col min="16" max="16" width="14.85546875" bestFit="1" customWidth="1"/>
    <col min="17" max="17" width="25.28515625" bestFit="1" customWidth="1"/>
    <col min="18" max="18" width="11.42578125" bestFit="1" customWidth="1"/>
  </cols>
  <sheetData>
    <row r="2" spans="1:18" hidden="1" x14ac:dyDescent="0.2">
      <c r="D2" s="6" t="s">
        <v>2640</v>
      </c>
      <c r="E2" s="49">
        <f>Interface!H26</f>
        <v>13020001000</v>
      </c>
      <c r="F2" s="39"/>
    </row>
    <row r="3" spans="1:18" hidden="1" x14ac:dyDescent="0.2">
      <c r="D3" s="6" t="s">
        <v>2610</v>
      </c>
      <c r="E3" s="38" t="str">
        <f>VLOOKUP(E2,DataTable,2,FALSE)</f>
        <v>L C PROPERTIES</v>
      </c>
      <c r="F3" s="40"/>
      <c r="G3" s="40"/>
      <c r="H3" s="39"/>
    </row>
    <row r="4" spans="1:18" hidden="1" x14ac:dyDescent="0.2">
      <c r="D4" s="6" t="s">
        <v>2642</v>
      </c>
      <c r="E4" s="41">
        <f>VLOOKUP(E2,DataTable,11,FALSE)</f>
        <v>144952</v>
      </c>
      <c r="F4" s="41"/>
    </row>
    <row r="5" spans="1:18" hidden="1" x14ac:dyDescent="0.2">
      <c r="D5" s="35" t="s">
        <v>2641</v>
      </c>
      <c r="E5" s="42">
        <f>VLOOKUP(E2,DataTable,7,FALSE)</f>
        <v>94218</v>
      </c>
      <c r="F5" s="42"/>
    </row>
    <row r="6" spans="1:18" hidden="1" x14ac:dyDescent="0.2">
      <c r="D6" s="35" t="s">
        <v>2643</v>
      </c>
      <c r="E6" s="37">
        <f>VLOOKUP(E2,DataTable,14,FALSE)</f>
        <v>50.734000000000009</v>
      </c>
      <c r="F6" s="37"/>
    </row>
    <row r="7" spans="1:18" hidden="1" x14ac:dyDescent="0.2">
      <c r="D7" s="35" t="s">
        <v>2644</v>
      </c>
      <c r="E7" s="8">
        <f>VLOOKUP(E2,DataTable,17,FALSE)</f>
        <v>85.87</v>
      </c>
    </row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>
      <c r="B15" s="2"/>
      <c r="C15" s="36">
        <v>2</v>
      </c>
      <c r="D15" s="36">
        <v>3</v>
      </c>
      <c r="E15" s="36">
        <v>4</v>
      </c>
      <c r="F15" s="36">
        <v>5</v>
      </c>
      <c r="G15" s="36">
        <v>6</v>
      </c>
      <c r="H15" s="36">
        <v>7</v>
      </c>
      <c r="I15" s="36">
        <v>8</v>
      </c>
      <c r="J15" s="36">
        <v>9</v>
      </c>
      <c r="K15" s="36">
        <v>10</v>
      </c>
      <c r="L15" s="36">
        <v>11</v>
      </c>
      <c r="M15" s="36">
        <v>12</v>
      </c>
      <c r="N15" s="36">
        <v>13</v>
      </c>
      <c r="O15" s="36">
        <v>14</v>
      </c>
      <c r="P15" s="36">
        <v>15</v>
      </c>
      <c r="Q15" s="36">
        <v>16</v>
      </c>
      <c r="R15" s="36">
        <v>17</v>
      </c>
    </row>
    <row r="16" spans="1:18" hidden="1" x14ac:dyDescent="0.2">
      <c r="A16" s="1" t="s">
        <v>2609</v>
      </c>
      <c r="B16" s="1" t="s">
        <v>2611</v>
      </c>
      <c r="C16" s="1" t="s">
        <v>2610</v>
      </c>
      <c r="D16" s="1" t="s">
        <v>2612</v>
      </c>
      <c r="E16" s="1" t="s">
        <v>2604</v>
      </c>
      <c r="F16" s="1" t="s">
        <v>2605</v>
      </c>
      <c r="G16" s="1" t="s">
        <v>2606</v>
      </c>
      <c r="H16" s="1" t="s">
        <v>2607</v>
      </c>
      <c r="I16" s="1" t="s">
        <v>2598</v>
      </c>
      <c r="J16" s="1" t="s">
        <v>2599</v>
      </c>
      <c r="K16" s="1" t="s">
        <v>2600</v>
      </c>
      <c r="L16" s="1" t="s">
        <v>2613</v>
      </c>
      <c r="M16" s="1" t="s">
        <v>2601</v>
      </c>
      <c r="N16" s="1" t="s">
        <v>2603</v>
      </c>
      <c r="O16" s="1" t="s">
        <v>2602</v>
      </c>
      <c r="P16" s="1" t="s">
        <v>2596</v>
      </c>
      <c r="Q16" s="1" t="s">
        <v>2597</v>
      </c>
      <c r="R16" s="1" t="s">
        <v>2608</v>
      </c>
    </row>
    <row r="17" spans="1:18" hidden="1" x14ac:dyDescent="0.2">
      <c r="A17" t="s">
        <v>0</v>
      </c>
      <c r="B17" s="2">
        <v>13020001000</v>
      </c>
      <c r="C17" t="s">
        <v>1990</v>
      </c>
      <c r="D17">
        <v>1</v>
      </c>
      <c r="E17">
        <v>94218</v>
      </c>
      <c r="F17">
        <v>0</v>
      </c>
      <c r="G17">
        <v>0</v>
      </c>
      <c r="H17">
        <v>94218</v>
      </c>
      <c r="I17">
        <v>144952</v>
      </c>
      <c r="J17">
        <v>0</v>
      </c>
      <c r="K17">
        <v>0</v>
      </c>
      <c r="L17">
        <v>144952</v>
      </c>
      <c r="M17">
        <v>50734</v>
      </c>
      <c r="N17">
        <v>507.34000000000003</v>
      </c>
      <c r="O17" s="3">
        <v>50.734000000000009</v>
      </c>
      <c r="R17" s="43">
        <v>85.87</v>
      </c>
    </row>
    <row r="18" spans="1:18" hidden="1" x14ac:dyDescent="0.2">
      <c r="A18" t="s">
        <v>1</v>
      </c>
      <c r="B18" s="2">
        <v>13030001000</v>
      </c>
      <c r="C18" t="s">
        <v>1991</v>
      </c>
      <c r="D18">
        <v>1</v>
      </c>
      <c r="E18">
        <v>916246</v>
      </c>
      <c r="F18">
        <v>1289535</v>
      </c>
      <c r="G18">
        <v>0</v>
      </c>
      <c r="H18">
        <v>2205781</v>
      </c>
      <c r="I18">
        <v>3883884</v>
      </c>
      <c r="J18">
        <v>1289535</v>
      </c>
      <c r="K18">
        <v>0</v>
      </c>
      <c r="L18">
        <v>5173419</v>
      </c>
      <c r="M18">
        <v>2967638</v>
      </c>
      <c r="N18">
        <v>29676.38</v>
      </c>
      <c r="O18" s="3">
        <v>2967.6380000000004</v>
      </c>
      <c r="R18" s="43">
        <v>643.32000000000005</v>
      </c>
    </row>
    <row r="19" spans="1:18" hidden="1" x14ac:dyDescent="0.2">
      <c r="A19" t="s">
        <v>2</v>
      </c>
      <c r="B19" s="2">
        <v>13040004000</v>
      </c>
      <c r="C19" t="s">
        <v>1992</v>
      </c>
      <c r="D19">
        <v>1</v>
      </c>
      <c r="E19">
        <v>438673</v>
      </c>
      <c r="F19">
        <v>185754</v>
      </c>
      <c r="G19">
        <v>0</v>
      </c>
      <c r="H19">
        <v>624427</v>
      </c>
      <c r="I19">
        <v>1662666</v>
      </c>
      <c r="J19">
        <v>185754</v>
      </c>
      <c r="K19">
        <v>0</v>
      </c>
      <c r="L19">
        <v>1848420</v>
      </c>
      <c r="M19">
        <v>1223993</v>
      </c>
      <c r="N19">
        <v>12239.93</v>
      </c>
      <c r="O19" s="3">
        <v>1223.9930000000002</v>
      </c>
      <c r="R19" s="43">
        <v>236.36</v>
      </c>
    </row>
    <row r="20" spans="1:18" hidden="1" x14ac:dyDescent="0.2">
      <c r="A20" t="s">
        <v>3</v>
      </c>
      <c r="B20" s="2">
        <v>13040006000</v>
      </c>
      <c r="C20" t="s">
        <v>1993</v>
      </c>
      <c r="D20">
        <v>1</v>
      </c>
      <c r="E20">
        <v>541287</v>
      </c>
      <c r="F20">
        <v>303176</v>
      </c>
      <c r="G20">
        <v>0</v>
      </c>
      <c r="H20">
        <v>844463</v>
      </c>
      <c r="I20">
        <v>4743055</v>
      </c>
      <c r="J20">
        <v>303176</v>
      </c>
      <c r="K20">
        <v>0</v>
      </c>
      <c r="L20">
        <v>5046231</v>
      </c>
      <c r="M20">
        <v>4201768</v>
      </c>
      <c r="N20">
        <v>42017.68</v>
      </c>
      <c r="O20" s="3">
        <v>4201.768</v>
      </c>
      <c r="R20" s="43">
        <v>672.32</v>
      </c>
    </row>
    <row r="21" spans="1:18" hidden="1" x14ac:dyDescent="0.2">
      <c r="A21" t="s">
        <v>4</v>
      </c>
      <c r="B21" s="2">
        <v>13050008000</v>
      </c>
      <c r="C21" t="s">
        <v>1992</v>
      </c>
      <c r="D21">
        <v>1</v>
      </c>
      <c r="E21">
        <v>392389</v>
      </c>
      <c r="F21">
        <v>7350</v>
      </c>
      <c r="G21">
        <v>0</v>
      </c>
      <c r="H21">
        <v>399739</v>
      </c>
      <c r="I21">
        <v>1475384</v>
      </c>
      <c r="J21">
        <v>7350</v>
      </c>
      <c r="K21">
        <v>0</v>
      </c>
      <c r="L21">
        <v>1482734</v>
      </c>
      <c r="M21">
        <v>1082995</v>
      </c>
      <c r="N21">
        <v>10829.95</v>
      </c>
      <c r="O21" s="3">
        <v>1082.9950000000001</v>
      </c>
      <c r="R21" s="43">
        <v>206.82</v>
      </c>
    </row>
    <row r="22" spans="1:18" hidden="1" x14ac:dyDescent="0.2">
      <c r="A22" t="s">
        <v>5</v>
      </c>
      <c r="B22" s="2">
        <v>13050010000</v>
      </c>
      <c r="C22" t="s">
        <v>1993</v>
      </c>
      <c r="D22">
        <v>1</v>
      </c>
      <c r="E22">
        <v>345871</v>
      </c>
      <c r="F22">
        <v>35190</v>
      </c>
      <c r="G22">
        <v>0</v>
      </c>
      <c r="H22">
        <v>381061</v>
      </c>
      <c r="I22">
        <v>1688791</v>
      </c>
      <c r="J22">
        <v>35190</v>
      </c>
      <c r="K22">
        <v>0</v>
      </c>
      <c r="L22">
        <v>1723981</v>
      </c>
      <c r="M22">
        <v>1342920</v>
      </c>
      <c r="N22">
        <v>13429.2</v>
      </c>
      <c r="O22" s="3">
        <v>1342.92</v>
      </c>
      <c r="R22" s="43">
        <v>447.54</v>
      </c>
    </row>
    <row r="23" spans="1:18" hidden="1" x14ac:dyDescent="0.2">
      <c r="A23" t="s">
        <v>6</v>
      </c>
      <c r="B23" s="2">
        <v>13060001000</v>
      </c>
      <c r="C23" t="s">
        <v>1994</v>
      </c>
      <c r="D23">
        <v>1</v>
      </c>
      <c r="E23">
        <v>2063945</v>
      </c>
      <c r="F23">
        <v>414591</v>
      </c>
      <c r="G23">
        <v>602485</v>
      </c>
      <c r="H23">
        <v>3081021</v>
      </c>
      <c r="I23">
        <v>3175300</v>
      </c>
      <c r="J23">
        <v>414591</v>
      </c>
      <c r="K23">
        <v>926900</v>
      </c>
      <c r="L23">
        <v>4516791</v>
      </c>
      <c r="M23">
        <v>1435770</v>
      </c>
      <c r="N23">
        <v>14357.7</v>
      </c>
      <c r="O23" s="3">
        <v>1435.7700000000002</v>
      </c>
      <c r="R23" s="43">
        <v>332</v>
      </c>
    </row>
    <row r="24" spans="1:18" hidden="1" x14ac:dyDescent="0.2">
      <c r="A24" t="s">
        <v>7</v>
      </c>
      <c r="B24" s="2">
        <v>13060002000</v>
      </c>
      <c r="C24" t="s">
        <v>1990</v>
      </c>
      <c r="D24">
        <v>1</v>
      </c>
      <c r="E24">
        <v>207343</v>
      </c>
      <c r="F24">
        <v>13035</v>
      </c>
      <c r="G24">
        <v>0</v>
      </c>
      <c r="H24">
        <v>220378</v>
      </c>
      <c r="I24">
        <v>340492</v>
      </c>
      <c r="J24">
        <v>13035</v>
      </c>
      <c r="K24">
        <v>0</v>
      </c>
      <c r="L24">
        <v>353527</v>
      </c>
      <c r="M24">
        <v>133149</v>
      </c>
      <c r="N24">
        <v>1331.49</v>
      </c>
      <c r="O24" s="3">
        <v>133.149</v>
      </c>
      <c r="R24" s="43">
        <v>164.5</v>
      </c>
    </row>
    <row r="25" spans="1:18" hidden="1" x14ac:dyDescent="0.2">
      <c r="A25" t="s">
        <v>8</v>
      </c>
      <c r="B25" s="2">
        <v>13060003000</v>
      </c>
      <c r="C25" t="s">
        <v>1990</v>
      </c>
      <c r="D25">
        <v>1</v>
      </c>
      <c r="E25">
        <v>129409</v>
      </c>
      <c r="F25">
        <v>5838</v>
      </c>
      <c r="G25">
        <v>0</v>
      </c>
      <c r="H25">
        <v>135247</v>
      </c>
      <c r="I25">
        <v>199091</v>
      </c>
      <c r="J25">
        <v>5838</v>
      </c>
      <c r="K25">
        <v>0</v>
      </c>
      <c r="L25">
        <v>204929</v>
      </c>
      <c r="M25">
        <v>69682</v>
      </c>
      <c r="N25">
        <v>696.82</v>
      </c>
      <c r="O25" s="3">
        <v>69.682000000000002</v>
      </c>
      <c r="R25" s="43">
        <v>120.4</v>
      </c>
    </row>
    <row r="26" spans="1:18" hidden="1" x14ac:dyDescent="0.2">
      <c r="A26" t="s">
        <v>9</v>
      </c>
      <c r="B26" s="2">
        <v>13060004000</v>
      </c>
      <c r="C26" t="s">
        <v>1995</v>
      </c>
      <c r="D26">
        <v>1</v>
      </c>
      <c r="E26">
        <v>104863</v>
      </c>
      <c r="F26">
        <v>0</v>
      </c>
      <c r="G26">
        <v>0</v>
      </c>
      <c r="H26">
        <v>104863</v>
      </c>
      <c r="I26">
        <v>161328</v>
      </c>
      <c r="J26">
        <v>0</v>
      </c>
      <c r="K26">
        <v>0</v>
      </c>
      <c r="L26">
        <v>161328</v>
      </c>
      <c r="M26">
        <v>56465</v>
      </c>
      <c r="N26">
        <v>564.65</v>
      </c>
      <c r="O26" s="3">
        <v>56.465000000000003</v>
      </c>
      <c r="R26" s="43">
        <v>80</v>
      </c>
    </row>
    <row r="27" spans="1:18" hidden="1" x14ac:dyDescent="0.2">
      <c r="A27" t="s">
        <v>10</v>
      </c>
      <c r="B27" s="2">
        <v>13060005000</v>
      </c>
      <c r="C27" t="s">
        <v>1996</v>
      </c>
      <c r="D27">
        <v>1</v>
      </c>
      <c r="E27">
        <v>97179</v>
      </c>
      <c r="F27">
        <v>4039</v>
      </c>
      <c r="G27">
        <v>0</v>
      </c>
      <c r="H27">
        <v>101218</v>
      </c>
      <c r="I27">
        <v>165869</v>
      </c>
      <c r="J27">
        <v>4039</v>
      </c>
      <c r="K27">
        <v>0</v>
      </c>
      <c r="L27">
        <v>169908</v>
      </c>
      <c r="M27">
        <v>68690</v>
      </c>
      <c r="N27">
        <v>686.9</v>
      </c>
      <c r="O27" s="3">
        <v>68.69</v>
      </c>
      <c r="R27" s="43">
        <v>80</v>
      </c>
    </row>
    <row r="28" spans="1:18" hidden="1" x14ac:dyDescent="0.2">
      <c r="A28" t="s">
        <v>11</v>
      </c>
      <c r="B28" s="2">
        <v>13060006000</v>
      </c>
      <c r="C28" t="s">
        <v>1996</v>
      </c>
      <c r="D28">
        <v>1</v>
      </c>
      <c r="E28">
        <v>205388</v>
      </c>
      <c r="F28">
        <v>291835</v>
      </c>
      <c r="G28">
        <v>0</v>
      </c>
      <c r="H28">
        <v>497223</v>
      </c>
      <c r="I28">
        <v>329124</v>
      </c>
      <c r="J28">
        <v>291835</v>
      </c>
      <c r="K28">
        <v>0</v>
      </c>
      <c r="L28">
        <v>620959</v>
      </c>
      <c r="M28">
        <v>123736</v>
      </c>
      <c r="N28">
        <v>1237.3600000000001</v>
      </c>
      <c r="O28" s="3">
        <v>123.73600000000002</v>
      </c>
      <c r="R28" s="43">
        <v>160</v>
      </c>
    </row>
    <row r="29" spans="1:18" hidden="1" x14ac:dyDescent="0.2">
      <c r="A29" t="s">
        <v>12</v>
      </c>
      <c r="B29" s="2">
        <v>13060007000</v>
      </c>
      <c r="C29" t="s">
        <v>1997</v>
      </c>
      <c r="D29">
        <v>1</v>
      </c>
      <c r="E29">
        <v>197811</v>
      </c>
      <c r="F29">
        <v>65647</v>
      </c>
      <c r="G29">
        <v>0</v>
      </c>
      <c r="H29">
        <v>263458</v>
      </c>
      <c r="I29">
        <v>402750</v>
      </c>
      <c r="J29">
        <v>65647</v>
      </c>
      <c r="K29">
        <v>0</v>
      </c>
      <c r="L29">
        <v>468397</v>
      </c>
      <c r="M29">
        <v>204939</v>
      </c>
      <c r="N29">
        <v>2049.39</v>
      </c>
      <c r="O29" s="3">
        <v>204.93899999999999</v>
      </c>
      <c r="R29" s="43">
        <v>142.96</v>
      </c>
    </row>
    <row r="30" spans="1:18" hidden="1" x14ac:dyDescent="0.2">
      <c r="A30" t="s">
        <v>13</v>
      </c>
      <c r="B30" s="2">
        <v>13060008000</v>
      </c>
      <c r="C30" t="s">
        <v>1990</v>
      </c>
      <c r="D30">
        <v>1</v>
      </c>
      <c r="E30">
        <v>142342</v>
      </c>
      <c r="F30">
        <v>0</v>
      </c>
      <c r="G30">
        <v>0</v>
      </c>
      <c r="H30">
        <v>142342</v>
      </c>
      <c r="I30">
        <v>218988</v>
      </c>
      <c r="J30">
        <v>0</v>
      </c>
      <c r="K30">
        <v>0</v>
      </c>
      <c r="L30">
        <v>218988</v>
      </c>
      <c r="M30">
        <v>76646</v>
      </c>
      <c r="N30">
        <v>766.46</v>
      </c>
      <c r="O30" s="3">
        <v>76.646000000000001</v>
      </c>
      <c r="R30" s="43">
        <v>116.43</v>
      </c>
    </row>
    <row r="31" spans="1:18" hidden="1" x14ac:dyDescent="0.2">
      <c r="A31" t="s">
        <v>14</v>
      </c>
      <c r="B31" s="2">
        <v>13060009000</v>
      </c>
      <c r="C31" t="s">
        <v>1990</v>
      </c>
      <c r="D31">
        <v>1</v>
      </c>
      <c r="E31">
        <v>111298</v>
      </c>
      <c r="F31">
        <v>0</v>
      </c>
      <c r="G31">
        <v>0</v>
      </c>
      <c r="H31">
        <v>111298</v>
      </c>
      <c r="I31">
        <v>171228</v>
      </c>
      <c r="J31">
        <v>0</v>
      </c>
      <c r="K31">
        <v>0</v>
      </c>
      <c r="L31">
        <v>171228</v>
      </c>
      <c r="M31">
        <v>59930</v>
      </c>
      <c r="N31">
        <v>599.30000000000007</v>
      </c>
      <c r="O31" s="3">
        <v>59.930000000000007</v>
      </c>
      <c r="R31" s="43">
        <v>81.099999999999994</v>
      </c>
    </row>
    <row r="32" spans="1:18" hidden="1" x14ac:dyDescent="0.2">
      <c r="A32" t="s">
        <v>15</v>
      </c>
      <c r="B32" s="2">
        <v>13070001000</v>
      </c>
      <c r="C32" t="s">
        <v>1996</v>
      </c>
      <c r="D32">
        <v>1</v>
      </c>
      <c r="E32">
        <v>107991</v>
      </c>
      <c r="F32">
        <v>0</v>
      </c>
      <c r="G32">
        <v>0</v>
      </c>
      <c r="H32">
        <v>107991</v>
      </c>
      <c r="I32">
        <v>184062</v>
      </c>
      <c r="J32">
        <v>0</v>
      </c>
      <c r="K32">
        <v>0</v>
      </c>
      <c r="L32">
        <v>184062</v>
      </c>
      <c r="M32">
        <v>76071</v>
      </c>
      <c r="N32">
        <v>760.71</v>
      </c>
      <c r="O32" s="3">
        <v>76.071000000000012</v>
      </c>
      <c r="R32" s="43">
        <v>80</v>
      </c>
    </row>
    <row r="33" spans="1:18" hidden="1" x14ac:dyDescent="0.2">
      <c r="A33" t="s">
        <v>16</v>
      </c>
      <c r="B33" s="2">
        <v>13070002000</v>
      </c>
      <c r="C33" t="s">
        <v>1996</v>
      </c>
      <c r="D33">
        <v>1</v>
      </c>
      <c r="E33">
        <v>205171</v>
      </c>
      <c r="F33">
        <v>34513</v>
      </c>
      <c r="G33">
        <v>0</v>
      </c>
      <c r="H33">
        <v>239684</v>
      </c>
      <c r="I33">
        <v>348945</v>
      </c>
      <c r="J33">
        <v>34513</v>
      </c>
      <c r="K33">
        <v>0</v>
      </c>
      <c r="L33">
        <v>383458</v>
      </c>
      <c r="M33">
        <v>143774</v>
      </c>
      <c r="N33">
        <v>1437.74</v>
      </c>
      <c r="O33" s="3">
        <v>143.774</v>
      </c>
      <c r="R33" s="43">
        <v>160</v>
      </c>
    </row>
    <row r="34" spans="1:18" hidden="1" x14ac:dyDescent="0.2">
      <c r="A34" t="s">
        <v>17</v>
      </c>
      <c r="B34" s="2">
        <v>13070003000</v>
      </c>
      <c r="C34" t="s">
        <v>1998</v>
      </c>
      <c r="D34">
        <v>1</v>
      </c>
      <c r="E34">
        <v>315812</v>
      </c>
      <c r="F34">
        <v>42178</v>
      </c>
      <c r="G34">
        <v>0</v>
      </c>
      <c r="H34">
        <v>357990</v>
      </c>
      <c r="I34">
        <v>485865</v>
      </c>
      <c r="J34">
        <v>42178</v>
      </c>
      <c r="K34">
        <v>0</v>
      </c>
      <c r="L34">
        <v>528043</v>
      </c>
      <c r="M34">
        <v>170053</v>
      </c>
      <c r="N34">
        <v>1700.53</v>
      </c>
      <c r="O34" s="3">
        <v>170.053</v>
      </c>
      <c r="R34" s="43">
        <v>320</v>
      </c>
    </row>
    <row r="35" spans="1:18" hidden="1" x14ac:dyDescent="0.2">
      <c r="A35" t="s">
        <v>18</v>
      </c>
      <c r="B35" s="2">
        <v>13070004000</v>
      </c>
      <c r="C35" t="s">
        <v>1999</v>
      </c>
      <c r="D35">
        <v>1</v>
      </c>
      <c r="E35">
        <v>182195</v>
      </c>
      <c r="F35">
        <v>36023</v>
      </c>
      <c r="G35">
        <v>0</v>
      </c>
      <c r="H35">
        <v>218218</v>
      </c>
      <c r="I35">
        <v>287837</v>
      </c>
      <c r="J35">
        <v>36023</v>
      </c>
      <c r="K35">
        <v>0</v>
      </c>
      <c r="L35">
        <v>323860</v>
      </c>
      <c r="M35">
        <v>105642</v>
      </c>
      <c r="N35">
        <v>1056.42</v>
      </c>
      <c r="O35" s="3">
        <v>105.64200000000001</v>
      </c>
      <c r="R35" s="43">
        <v>160</v>
      </c>
    </row>
    <row r="36" spans="1:18" hidden="1" x14ac:dyDescent="0.2">
      <c r="A36" t="s">
        <v>19</v>
      </c>
      <c r="B36" s="2">
        <v>13070005000</v>
      </c>
      <c r="C36" t="s">
        <v>1999</v>
      </c>
      <c r="D36">
        <v>1</v>
      </c>
      <c r="E36">
        <v>221389</v>
      </c>
      <c r="F36">
        <v>6802</v>
      </c>
      <c r="G36">
        <v>0</v>
      </c>
      <c r="H36">
        <v>228191</v>
      </c>
      <c r="I36">
        <v>342689</v>
      </c>
      <c r="J36">
        <v>6802</v>
      </c>
      <c r="K36">
        <v>0</v>
      </c>
      <c r="L36">
        <v>349491</v>
      </c>
      <c r="M36">
        <v>121300</v>
      </c>
      <c r="N36">
        <v>1213</v>
      </c>
      <c r="O36" s="3">
        <v>121.30000000000001</v>
      </c>
      <c r="R36" s="43">
        <v>160</v>
      </c>
    </row>
    <row r="37" spans="1:18" hidden="1" x14ac:dyDescent="0.2">
      <c r="A37" t="s">
        <v>20</v>
      </c>
      <c r="B37" s="2">
        <v>13070009000</v>
      </c>
      <c r="C37" t="s">
        <v>2000</v>
      </c>
      <c r="D37">
        <v>1</v>
      </c>
      <c r="E37">
        <v>126389</v>
      </c>
      <c r="F37">
        <v>12009</v>
      </c>
      <c r="G37">
        <v>0</v>
      </c>
      <c r="H37">
        <v>138398</v>
      </c>
      <c r="I37">
        <v>371482</v>
      </c>
      <c r="J37">
        <v>12009</v>
      </c>
      <c r="K37">
        <v>0</v>
      </c>
      <c r="L37">
        <v>383491</v>
      </c>
      <c r="M37">
        <v>245093</v>
      </c>
      <c r="N37">
        <v>2450.9299999999998</v>
      </c>
      <c r="O37" s="3">
        <v>245.09299999999999</v>
      </c>
      <c r="R37" s="43">
        <v>103.23</v>
      </c>
    </row>
    <row r="38" spans="1:18" hidden="1" x14ac:dyDescent="0.2">
      <c r="A38" t="s">
        <v>21</v>
      </c>
      <c r="B38" s="2">
        <v>13070010000</v>
      </c>
      <c r="C38" t="s">
        <v>2001</v>
      </c>
      <c r="D38">
        <v>1</v>
      </c>
      <c r="E38">
        <v>169653</v>
      </c>
      <c r="F38">
        <v>132613</v>
      </c>
      <c r="G38">
        <v>0</v>
      </c>
      <c r="H38">
        <v>302266</v>
      </c>
      <c r="I38">
        <v>887932</v>
      </c>
      <c r="J38">
        <v>132613</v>
      </c>
      <c r="K38">
        <v>0</v>
      </c>
      <c r="L38">
        <v>1020545</v>
      </c>
      <c r="M38">
        <v>718279</v>
      </c>
      <c r="N38">
        <v>7182.79</v>
      </c>
      <c r="O38" s="3">
        <v>718.279</v>
      </c>
      <c r="R38" s="43">
        <v>203.49</v>
      </c>
    </row>
    <row r="39" spans="1:18" hidden="1" x14ac:dyDescent="0.2">
      <c r="A39" t="s">
        <v>22</v>
      </c>
      <c r="B39" s="2">
        <v>13080001000</v>
      </c>
      <c r="C39" t="s">
        <v>2002</v>
      </c>
      <c r="D39">
        <v>1</v>
      </c>
      <c r="E39">
        <v>59463</v>
      </c>
      <c r="F39">
        <v>247218</v>
      </c>
      <c r="G39">
        <v>329834</v>
      </c>
      <c r="H39">
        <v>636515</v>
      </c>
      <c r="I39">
        <v>819759</v>
      </c>
      <c r="J39">
        <v>247218</v>
      </c>
      <c r="K39">
        <v>185681</v>
      </c>
      <c r="L39">
        <v>1252658</v>
      </c>
      <c r="M39">
        <v>616143</v>
      </c>
      <c r="N39">
        <v>6161.43</v>
      </c>
      <c r="O39" s="3">
        <v>616.14300000000003</v>
      </c>
      <c r="R39" s="43">
        <v>157.4</v>
      </c>
    </row>
    <row r="40" spans="1:18" hidden="1" x14ac:dyDescent="0.2">
      <c r="A40" t="s">
        <v>23</v>
      </c>
      <c r="B40" s="2">
        <v>13080002000</v>
      </c>
      <c r="C40" t="s">
        <v>2002</v>
      </c>
      <c r="D40">
        <v>1</v>
      </c>
      <c r="E40">
        <v>94812</v>
      </c>
      <c r="F40">
        <v>382610</v>
      </c>
      <c r="G40">
        <v>0</v>
      </c>
      <c r="H40">
        <v>477422</v>
      </c>
      <c r="I40">
        <v>789437</v>
      </c>
      <c r="J40">
        <v>382610</v>
      </c>
      <c r="K40">
        <v>0</v>
      </c>
      <c r="L40">
        <v>1172047</v>
      </c>
      <c r="M40">
        <v>694625</v>
      </c>
      <c r="N40">
        <v>6946.25</v>
      </c>
      <c r="O40" s="3">
        <v>694.625</v>
      </c>
      <c r="R40" s="43">
        <v>157.4</v>
      </c>
    </row>
    <row r="41" spans="1:18" hidden="1" x14ac:dyDescent="0.2">
      <c r="A41" t="s">
        <v>24</v>
      </c>
      <c r="B41" s="2">
        <v>13080003000</v>
      </c>
      <c r="C41" t="s">
        <v>2003</v>
      </c>
      <c r="D41">
        <v>1</v>
      </c>
      <c r="E41">
        <v>206270</v>
      </c>
      <c r="F41">
        <v>18222</v>
      </c>
      <c r="G41">
        <v>0</v>
      </c>
      <c r="H41">
        <v>224492</v>
      </c>
      <c r="I41">
        <v>317339</v>
      </c>
      <c r="J41">
        <v>18222</v>
      </c>
      <c r="K41">
        <v>0</v>
      </c>
      <c r="L41">
        <v>335561</v>
      </c>
      <c r="M41">
        <v>111069</v>
      </c>
      <c r="N41">
        <v>1110.69</v>
      </c>
      <c r="O41" s="3">
        <v>111.06900000000002</v>
      </c>
      <c r="R41" s="43">
        <v>320</v>
      </c>
    </row>
    <row r="42" spans="1:18" hidden="1" x14ac:dyDescent="0.2">
      <c r="A42" t="s">
        <v>25</v>
      </c>
      <c r="B42" s="2">
        <v>13080006000</v>
      </c>
      <c r="C42" t="s">
        <v>2004</v>
      </c>
      <c r="D42">
        <v>1</v>
      </c>
      <c r="E42">
        <v>236083</v>
      </c>
      <c r="F42">
        <v>44379</v>
      </c>
      <c r="G42">
        <v>0</v>
      </c>
      <c r="H42">
        <v>280462</v>
      </c>
      <c r="I42">
        <v>363205</v>
      </c>
      <c r="J42">
        <v>44379</v>
      </c>
      <c r="K42">
        <v>0</v>
      </c>
      <c r="L42">
        <v>407584</v>
      </c>
      <c r="M42">
        <v>127122</v>
      </c>
      <c r="N42">
        <v>1271.22</v>
      </c>
      <c r="O42" s="3">
        <v>127.12200000000001</v>
      </c>
      <c r="R42" s="43">
        <v>157</v>
      </c>
    </row>
    <row r="43" spans="1:18" hidden="1" x14ac:dyDescent="0.2">
      <c r="A43" t="s">
        <v>26</v>
      </c>
      <c r="B43" s="2">
        <v>13080008000</v>
      </c>
      <c r="C43" t="s">
        <v>2646</v>
      </c>
      <c r="D43">
        <v>1</v>
      </c>
      <c r="E43">
        <v>458259</v>
      </c>
      <c r="F43">
        <v>85929</v>
      </c>
      <c r="G43">
        <v>0</v>
      </c>
      <c r="H43">
        <v>544188</v>
      </c>
      <c r="I43">
        <v>2423176</v>
      </c>
      <c r="J43">
        <v>85929</v>
      </c>
      <c r="K43">
        <v>0</v>
      </c>
      <c r="L43">
        <v>2509105</v>
      </c>
      <c r="M43">
        <v>1964917</v>
      </c>
      <c r="N43">
        <v>19649.170000000002</v>
      </c>
      <c r="O43" s="3">
        <v>1964.9170000000004</v>
      </c>
      <c r="R43" s="43">
        <v>320</v>
      </c>
    </row>
    <row r="44" spans="1:18" hidden="1" x14ac:dyDescent="0.2">
      <c r="A44" t="s">
        <v>27</v>
      </c>
      <c r="B44" s="2">
        <v>13090001000</v>
      </c>
      <c r="C44" t="s">
        <v>2003</v>
      </c>
      <c r="D44">
        <v>1</v>
      </c>
      <c r="E44">
        <v>347894</v>
      </c>
      <c r="F44">
        <v>39128</v>
      </c>
      <c r="G44">
        <v>0</v>
      </c>
      <c r="H44">
        <v>387022</v>
      </c>
      <c r="I44">
        <v>535223</v>
      </c>
      <c r="J44">
        <v>39128</v>
      </c>
      <c r="K44">
        <v>0</v>
      </c>
      <c r="L44">
        <v>574351</v>
      </c>
      <c r="M44">
        <v>187329</v>
      </c>
      <c r="N44">
        <v>1873.29</v>
      </c>
      <c r="O44" s="3">
        <v>187.32900000000001</v>
      </c>
      <c r="R44" s="43">
        <v>320</v>
      </c>
    </row>
    <row r="45" spans="1:18" hidden="1" x14ac:dyDescent="0.2">
      <c r="A45" t="s">
        <v>28</v>
      </c>
      <c r="B45" s="2">
        <v>13090002000</v>
      </c>
      <c r="C45" t="s">
        <v>2003</v>
      </c>
      <c r="D45">
        <v>1</v>
      </c>
      <c r="E45">
        <v>177359</v>
      </c>
      <c r="F45">
        <v>21220</v>
      </c>
      <c r="G45">
        <v>0</v>
      </c>
      <c r="H45">
        <v>198579</v>
      </c>
      <c r="I45">
        <v>272861</v>
      </c>
      <c r="J45">
        <v>21220</v>
      </c>
      <c r="K45">
        <v>0</v>
      </c>
      <c r="L45">
        <v>294081</v>
      </c>
      <c r="M45">
        <v>95502</v>
      </c>
      <c r="N45">
        <v>955.02</v>
      </c>
      <c r="O45" s="3">
        <v>95.50200000000001</v>
      </c>
      <c r="R45" s="43">
        <v>270</v>
      </c>
    </row>
    <row r="46" spans="1:18" hidden="1" x14ac:dyDescent="0.2">
      <c r="A46" t="s">
        <v>29</v>
      </c>
      <c r="B46" s="2">
        <v>13090004000</v>
      </c>
      <c r="C46" t="s">
        <v>2005</v>
      </c>
      <c r="D46">
        <v>1</v>
      </c>
      <c r="E46">
        <v>68218</v>
      </c>
      <c r="F46">
        <v>6101</v>
      </c>
      <c r="G46">
        <v>0</v>
      </c>
      <c r="H46">
        <v>74319</v>
      </c>
      <c r="I46">
        <v>247586</v>
      </c>
      <c r="J46">
        <v>6101</v>
      </c>
      <c r="K46">
        <v>0</v>
      </c>
      <c r="L46">
        <v>253687</v>
      </c>
      <c r="M46">
        <v>179368</v>
      </c>
      <c r="N46">
        <v>1793.68</v>
      </c>
      <c r="O46" s="3">
        <v>179.36800000000002</v>
      </c>
      <c r="R46" s="43">
        <v>50</v>
      </c>
    </row>
    <row r="47" spans="1:18" hidden="1" x14ac:dyDescent="0.2">
      <c r="A47" t="s">
        <v>30</v>
      </c>
      <c r="B47" s="2">
        <v>13090011000</v>
      </c>
      <c r="C47" t="s">
        <v>2006</v>
      </c>
      <c r="D47">
        <v>1</v>
      </c>
      <c r="E47">
        <v>531334</v>
      </c>
      <c r="F47">
        <v>17261</v>
      </c>
      <c r="G47">
        <v>0</v>
      </c>
      <c r="H47">
        <v>548595</v>
      </c>
      <c r="I47">
        <v>1000035</v>
      </c>
      <c r="J47">
        <v>17261</v>
      </c>
      <c r="K47">
        <v>0</v>
      </c>
      <c r="L47">
        <v>1017296</v>
      </c>
      <c r="M47">
        <v>468701</v>
      </c>
      <c r="N47">
        <v>4687.01</v>
      </c>
      <c r="O47" s="3">
        <v>468.70100000000002</v>
      </c>
      <c r="R47" s="43">
        <v>320</v>
      </c>
    </row>
    <row r="48" spans="1:18" hidden="1" x14ac:dyDescent="0.2">
      <c r="A48" t="s">
        <v>31</v>
      </c>
      <c r="B48" s="2">
        <v>13090014000</v>
      </c>
      <c r="C48" t="s">
        <v>2005</v>
      </c>
      <c r="D48">
        <v>1</v>
      </c>
      <c r="E48">
        <v>48039</v>
      </c>
      <c r="F48">
        <v>133899</v>
      </c>
      <c r="G48">
        <v>0</v>
      </c>
      <c r="H48">
        <v>181938</v>
      </c>
      <c r="I48">
        <v>49001</v>
      </c>
      <c r="J48">
        <v>133899</v>
      </c>
      <c r="K48">
        <v>0</v>
      </c>
      <c r="L48">
        <v>182900</v>
      </c>
      <c r="M48">
        <v>962</v>
      </c>
      <c r="N48">
        <v>9.620000000000001</v>
      </c>
      <c r="O48" s="3">
        <v>0.96200000000000019</v>
      </c>
      <c r="R48" s="43">
        <v>3.79</v>
      </c>
    </row>
    <row r="49" spans="1:18" hidden="1" x14ac:dyDescent="0.2">
      <c r="A49" t="s">
        <v>32</v>
      </c>
      <c r="B49" s="2">
        <v>13090015000</v>
      </c>
      <c r="C49" t="s">
        <v>2005</v>
      </c>
      <c r="D49">
        <v>1</v>
      </c>
      <c r="E49">
        <v>423324</v>
      </c>
      <c r="F49">
        <v>16047</v>
      </c>
      <c r="G49">
        <v>0</v>
      </c>
      <c r="H49">
        <v>439371</v>
      </c>
      <c r="I49">
        <v>853446</v>
      </c>
      <c r="J49">
        <v>16047</v>
      </c>
      <c r="K49">
        <v>0</v>
      </c>
      <c r="L49">
        <v>869493</v>
      </c>
      <c r="M49">
        <v>430122</v>
      </c>
      <c r="N49">
        <v>4301.22</v>
      </c>
      <c r="O49" s="3">
        <v>430.12200000000007</v>
      </c>
      <c r="R49" s="43">
        <v>169.64</v>
      </c>
    </row>
    <row r="50" spans="1:18" hidden="1" x14ac:dyDescent="0.2">
      <c r="A50" t="s">
        <v>33</v>
      </c>
      <c r="B50" s="2">
        <v>13090016000</v>
      </c>
      <c r="C50" t="s">
        <v>2005</v>
      </c>
      <c r="D50">
        <v>1</v>
      </c>
      <c r="E50">
        <v>314560</v>
      </c>
      <c r="F50">
        <v>0</v>
      </c>
      <c r="G50">
        <v>0</v>
      </c>
      <c r="H50">
        <v>314560</v>
      </c>
      <c r="I50">
        <v>654433</v>
      </c>
      <c r="J50">
        <v>0</v>
      </c>
      <c r="K50">
        <v>0</v>
      </c>
      <c r="L50">
        <v>654433</v>
      </c>
      <c r="M50">
        <v>339873</v>
      </c>
      <c r="N50">
        <v>3398.73</v>
      </c>
      <c r="O50" s="3">
        <v>339.87300000000005</v>
      </c>
      <c r="R50" s="43">
        <v>143.19</v>
      </c>
    </row>
    <row r="51" spans="1:18" hidden="1" x14ac:dyDescent="0.2">
      <c r="A51" t="s">
        <v>34</v>
      </c>
      <c r="B51" s="2">
        <v>13090019000</v>
      </c>
      <c r="C51" t="s">
        <v>2005</v>
      </c>
      <c r="D51">
        <v>1</v>
      </c>
      <c r="E51">
        <v>87568</v>
      </c>
      <c r="F51">
        <v>5818</v>
      </c>
      <c r="G51">
        <v>0</v>
      </c>
      <c r="H51">
        <v>93386</v>
      </c>
      <c r="I51">
        <v>337261</v>
      </c>
      <c r="J51">
        <v>5818</v>
      </c>
      <c r="K51">
        <v>0</v>
      </c>
      <c r="L51">
        <v>343079</v>
      </c>
      <c r="M51">
        <v>249693</v>
      </c>
      <c r="N51">
        <v>2496.9299999999998</v>
      </c>
      <c r="O51" s="3">
        <v>249.69299999999998</v>
      </c>
      <c r="R51" s="43">
        <v>113.31</v>
      </c>
    </row>
    <row r="52" spans="1:18" hidden="1" x14ac:dyDescent="0.2">
      <c r="A52" t="s">
        <v>35</v>
      </c>
      <c r="B52" s="2">
        <v>13090020000</v>
      </c>
      <c r="C52" t="s">
        <v>2005</v>
      </c>
      <c r="D52">
        <v>1</v>
      </c>
      <c r="E52">
        <v>177814</v>
      </c>
      <c r="F52">
        <v>11638</v>
      </c>
      <c r="G52">
        <v>0</v>
      </c>
      <c r="H52">
        <v>189452</v>
      </c>
      <c r="I52">
        <v>992797</v>
      </c>
      <c r="J52">
        <v>11638</v>
      </c>
      <c r="K52">
        <v>0</v>
      </c>
      <c r="L52">
        <v>1004435</v>
      </c>
      <c r="M52">
        <v>814983</v>
      </c>
      <c r="N52">
        <v>8149.83</v>
      </c>
      <c r="O52" s="3">
        <v>814.98300000000006</v>
      </c>
      <c r="R52" s="43">
        <v>200</v>
      </c>
    </row>
    <row r="53" spans="1:18" hidden="1" x14ac:dyDescent="0.2">
      <c r="A53" t="s">
        <v>36</v>
      </c>
      <c r="B53" s="2">
        <v>13090021000</v>
      </c>
      <c r="C53" t="s">
        <v>2007</v>
      </c>
      <c r="D53">
        <v>1</v>
      </c>
      <c r="E53">
        <v>178509</v>
      </c>
      <c r="F53">
        <v>14344</v>
      </c>
      <c r="G53">
        <v>0</v>
      </c>
      <c r="H53">
        <v>192853</v>
      </c>
      <c r="I53">
        <v>763196</v>
      </c>
      <c r="J53">
        <v>14344</v>
      </c>
      <c r="K53">
        <v>0</v>
      </c>
      <c r="L53">
        <v>777540</v>
      </c>
      <c r="M53">
        <v>584687</v>
      </c>
      <c r="N53">
        <v>5846.87</v>
      </c>
      <c r="O53" s="3">
        <v>584.68700000000001</v>
      </c>
      <c r="R53" s="43">
        <v>133.22999999999999</v>
      </c>
    </row>
    <row r="54" spans="1:18" hidden="1" x14ac:dyDescent="0.2">
      <c r="A54" t="s">
        <v>37</v>
      </c>
      <c r="B54" s="2">
        <v>13090022000</v>
      </c>
      <c r="C54" t="s">
        <v>2007</v>
      </c>
      <c r="D54">
        <v>1</v>
      </c>
      <c r="E54">
        <v>77350</v>
      </c>
      <c r="F54">
        <v>52006</v>
      </c>
      <c r="G54">
        <v>0</v>
      </c>
      <c r="H54">
        <v>129356</v>
      </c>
      <c r="I54">
        <v>244255</v>
      </c>
      <c r="J54">
        <v>52006</v>
      </c>
      <c r="K54">
        <v>0</v>
      </c>
      <c r="L54">
        <v>296261</v>
      </c>
      <c r="M54">
        <v>166905</v>
      </c>
      <c r="N54">
        <v>1669.05</v>
      </c>
      <c r="O54" s="3">
        <v>166.905</v>
      </c>
      <c r="R54" s="43">
        <v>39.54</v>
      </c>
    </row>
    <row r="55" spans="1:18" hidden="1" x14ac:dyDescent="0.2">
      <c r="A55" t="s">
        <v>38</v>
      </c>
      <c r="B55" s="2">
        <v>13100001000</v>
      </c>
      <c r="C55" t="s">
        <v>1995</v>
      </c>
      <c r="D55">
        <v>1</v>
      </c>
      <c r="E55">
        <v>857382</v>
      </c>
      <c r="F55">
        <v>62577</v>
      </c>
      <c r="G55">
        <v>0</v>
      </c>
      <c r="H55">
        <v>919959</v>
      </c>
      <c r="I55">
        <v>1319050</v>
      </c>
      <c r="J55">
        <v>62577</v>
      </c>
      <c r="K55">
        <v>0</v>
      </c>
      <c r="L55">
        <v>1381627</v>
      </c>
      <c r="M55">
        <v>461668</v>
      </c>
      <c r="N55">
        <v>4616.68</v>
      </c>
      <c r="O55" s="3">
        <v>461.66800000000006</v>
      </c>
      <c r="R55" s="43">
        <v>654.55999999999995</v>
      </c>
    </row>
    <row r="56" spans="1:18" hidden="1" x14ac:dyDescent="0.2">
      <c r="A56" t="s">
        <v>39</v>
      </c>
      <c r="B56" s="2">
        <v>13110009000</v>
      </c>
      <c r="C56" t="s">
        <v>1999</v>
      </c>
      <c r="D56">
        <v>1</v>
      </c>
      <c r="E56">
        <v>199979</v>
      </c>
      <c r="F56">
        <v>6657</v>
      </c>
      <c r="G56">
        <v>0</v>
      </c>
      <c r="H56">
        <v>206636</v>
      </c>
      <c r="I56">
        <v>461291</v>
      </c>
      <c r="J56">
        <v>6657</v>
      </c>
      <c r="K56">
        <v>0</v>
      </c>
      <c r="L56">
        <v>467948</v>
      </c>
      <c r="M56">
        <v>261312</v>
      </c>
      <c r="N56">
        <v>2613.12</v>
      </c>
      <c r="O56" s="3">
        <v>261.31200000000001</v>
      </c>
      <c r="R56" s="43">
        <v>216.79</v>
      </c>
    </row>
    <row r="57" spans="1:18" hidden="1" x14ac:dyDescent="0.2">
      <c r="A57" t="s">
        <v>40</v>
      </c>
      <c r="B57" s="2">
        <v>13110013000</v>
      </c>
      <c r="C57" t="s">
        <v>2008</v>
      </c>
      <c r="D57">
        <v>1</v>
      </c>
      <c r="E57">
        <v>262880</v>
      </c>
      <c r="F57">
        <v>119239</v>
      </c>
      <c r="G57">
        <v>0</v>
      </c>
      <c r="H57">
        <v>382119</v>
      </c>
      <c r="I57">
        <v>653709</v>
      </c>
      <c r="J57">
        <v>119239</v>
      </c>
      <c r="K57">
        <v>0</v>
      </c>
      <c r="L57">
        <v>772948</v>
      </c>
      <c r="M57">
        <v>390829</v>
      </c>
      <c r="N57">
        <v>3908.29</v>
      </c>
      <c r="O57" s="3">
        <v>390.82900000000001</v>
      </c>
      <c r="R57" s="43">
        <v>196.35</v>
      </c>
    </row>
    <row r="58" spans="1:18" hidden="1" x14ac:dyDescent="0.2">
      <c r="A58" t="s">
        <v>41</v>
      </c>
      <c r="B58" s="2">
        <v>13120001000</v>
      </c>
      <c r="C58" t="s">
        <v>2008</v>
      </c>
      <c r="D58">
        <v>1</v>
      </c>
      <c r="E58">
        <v>75500</v>
      </c>
      <c r="F58">
        <v>0</v>
      </c>
      <c r="G58">
        <v>0</v>
      </c>
      <c r="H58">
        <v>75500</v>
      </c>
      <c r="I58">
        <v>190325</v>
      </c>
      <c r="J58">
        <v>0</v>
      </c>
      <c r="K58">
        <v>0</v>
      </c>
      <c r="L58">
        <v>190325</v>
      </c>
      <c r="M58">
        <v>114825</v>
      </c>
      <c r="N58">
        <v>1148.25</v>
      </c>
      <c r="O58" s="3">
        <v>114.825</v>
      </c>
      <c r="R58" s="43">
        <v>57.3</v>
      </c>
    </row>
    <row r="59" spans="1:18" hidden="1" x14ac:dyDescent="0.2">
      <c r="A59" t="s">
        <v>42</v>
      </c>
      <c r="B59" s="2">
        <v>13120009000</v>
      </c>
      <c r="C59" t="s">
        <v>2003</v>
      </c>
      <c r="D59">
        <v>1</v>
      </c>
      <c r="E59">
        <v>146058</v>
      </c>
      <c r="F59">
        <v>3891</v>
      </c>
      <c r="G59">
        <v>0</v>
      </c>
      <c r="H59">
        <v>149949</v>
      </c>
      <c r="I59">
        <v>234236</v>
      </c>
      <c r="J59">
        <v>3891</v>
      </c>
      <c r="K59">
        <v>0</v>
      </c>
      <c r="L59">
        <v>238127</v>
      </c>
      <c r="M59">
        <v>88178</v>
      </c>
      <c r="N59">
        <v>881.78</v>
      </c>
      <c r="O59" s="3">
        <v>88.177999999999997</v>
      </c>
      <c r="R59" s="43">
        <v>115</v>
      </c>
    </row>
    <row r="60" spans="1:18" hidden="1" x14ac:dyDescent="0.2">
      <c r="A60" t="s">
        <v>43</v>
      </c>
      <c r="B60" s="2">
        <v>13120010000</v>
      </c>
      <c r="C60" t="s">
        <v>2009</v>
      </c>
      <c r="D60">
        <v>1</v>
      </c>
      <c r="E60">
        <v>256386</v>
      </c>
      <c r="F60">
        <v>27367</v>
      </c>
      <c r="G60">
        <v>0</v>
      </c>
      <c r="H60">
        <v>283753</v>
      </c>
      <c r="I60">
        <v>618503</v>
      </c>
      <c r="J60">
        <v>27367</v>
      </c>
      <c r="K60">
        <v>0</v>
      </c>
      <c r="L60">
        <v>645870</v>
      </c>
      <c r="M60">
        <v>362117</v>
      </c>
      <c r="N60">
        <v>3621.17</v>
      </c>
      <c r="O60" s="3">
        <v>362.11700000000002</v>
      </c>
      <c r="R60" s="43">
        <v>197.57</v>
      </c>
    </row>
    <row r="61" spans="1:18" hidden="1" x14ac:dyDescent="0.2">
      <c r="A61" t="s">
        <v>44</v>
      </c>
      <c r="B61" s="2">
        <v>13120011000</v>
      </c>
      <c r="C61" t="s">
        <v>2003</v>
      </c>
      <c r="D61">
        <v>1</v>
      </c>
      <c r="E61">
        <v>275781</v>
      </c>
      <c r="F61">
        <v>37510</v>
      </c>
      <c r="G61">
        <v>0</v>
      </c>
      <c r="H61">
        <v>313291</v>
      </c>
      <c r="I61">
        <v>454262</v>
      </c>
      <c r="J61">
        <v>37510</v>
      </c>
      <c r="K61">
        <v>0</v>
      </c>
      <c r="L61">
        <v>491772</v>
      </c>
      <c r="M61">
        <v>178481</v>
      </c>
      <c r="N61">
        <v>1784.81</v>
      </c>
      <c r="O61" s="3">
        <v>178.48099999999999</v>
      </c>
      <c r="R61" s="43">
        <v>189.1</v>
      </c>
    </row>
    <row r="62" spans="1:18" hidden="1" x14ac:dyDescent="0.2">
      <c r="A62" t="s">
        <v>45</v>
      </c>
      <c r="B62" s="2">
        <v>13120016000</v>
      </c>
      <c r="C62" t="s">
        <v>2010</v>
      </c>
      <c r="D62">
        <v>1</v>
      </c>
      <c r="E62">
        <v>138633</v>
      </c>
      <c r="F62">
        <v>50223</v>
      </c>
      <c r="G62">
        <v>0</v>
      </c>
      <c r="H62">
        <v>188856</v>
      </c>
      <c r="I62">
        <v>213282</v>
      </c>
      <c r="J62">
        <v>50223</v>
      </c>
      <c r="K62">
        <v>0</v>
      </c>
      <c r="L62">
        <v>263505</v>
      </c>
      <c r="M62">
        <v>74649</v>
      </c>
      <c r="N62">
        <v>746.49</v>
      </c>
      <c r="O62" s="3">
        <v>74.649000000000001</v>
      </c>
      <c r="R62" s="43">
        <v>109.93</v>
      </c>
    </row>
    <row r="63" spans="1:18" hidden="1" x14ac:dyDescent="0.2">
      <c r="A63" t="s">
        <v>46</v>
      </c>
      <c r="B63" s="2">
        <v>13120018000</v>
      </c>
      <c r="C63" t="s">
        <v>2003</v>
      </c>
      <c r="D63">
        <v>1</v>
      </c>
      <c r="E63">
        <v>146547</v>
      </c>
      <c r="F63">
        <v>0</v>
      </c>
      <c r="G63">
        <v>0</v>
      </c>
      <c r="H63">
        <v>146547</v>
      </c>
      <c r="I63">
        <v>250863</v>
      </c>
      <c r="J63">
        <v>0</v>
      </c>
      <c r="K63">
        <v>0</v>
      </c>
      <c r="L63">
        <v>250863</v>
      </c>
      <c r="M63">
        <v>104316</v>
      </c>
      <c r="N63">
        <v>1043.1600000000001</v>
      </c>
      <c r="O63" s="3">
        <v>104.31600000000002</v>
      </c>
      <c r="R63" s="43">
        <v>101.37</v>
      </c>
    </row>
    <row r="64" spans="1:18" hidden="1" x14ac:dyDescent="0.2">
      <c r="A64" t="s">
        <v>47</v>
      </c>
      <c r="B64" s="2">
        <v>13130002000</v>
      </c>
      <c r="C64" t="s">
        <v>2009</v>
      </c>
      <c r="D64">
        <v>1</v>
      </c>
      <c r="E64">
        <v>128785</v>
      </c>
      <c r="F64">
        <v>0</v>
      </c>
      <c r="G64">
        <v>0</v>
      </c>
      <c r="H64">
        <v>128785</v>
      </c>
      <c r="I64">
        <v>309951</v>
      </c>
      <c r="J64">
        <v>0</v>
      </c>
      <c r="K64">
        <v>0</v>
      </c>
      <c r="L64">
        <v>309951</v>
      </c>
      <c r="M64">
        <v>181166</v>
      </c>
      <c r="N64">
        <v>1811.66</v>
      </c>
      <c r="O64" s="3">
        <v>181.16600000000003</v>
      </c>
      <c r="R64" s="43">
        <v>96.22</v>
      </c>
    </row>
    <row r="65" spans="1:18" hidden="1" x14ac:dyDescent="0.2">
      <c r="A65" t="s">
        <v>48</v>
      </c>
      <c r="B65" s="2">
        <v>13130004000</v>
      </c>
      <c r="C65" t="s">
        <v>2003</v>
      </c>
      <c r="D65">
        <v>1</v>
      </c>
      <c r="E65">
        <v>35638</v>
      </c>
      <c r="F65">
        <v>0</v>
      </c>
      <c r="G65">
        <v>0</v>
      </c>
      <c r="H65">
        <v>35638</v>
      </c>
      <c r="I65">
        <v>71931</v>
      </c>
      <c r="J65">
        <v>0</v>
      </c>
      <c r="K65">
        <v>0</v>
      </c>
      <c r="L65">
        <v>71931</v>
      </c>
      <c r="M65">
        <v>36293</v>
      </c>
      <c r="N65">
        <v>362.93</v>
      </c>
      <c r="O65" s="3">
        <v>36.292999999999999</v>
      </c>
      <c r="R65" s="43">
        <v>29.53</v>
      </c>
    </row>
    <row r="66" spans="1:18" hidden="1" x14ac:dyDescent="0.2">
      <c r="A66" t="s">
        <v>49</v>
      </c>
      <c r="B66" s="2">
        <v>13130005000</v>
      </c>
      <c r="C66" t="s">
        <v>2011</v>
      </c>
      <c r="D66">
        <v>1</v>
      </c>
      <c r="E66">
        <v>307308</v>
      </c>
      <c r="F66">
        <v>211080</v>
      </c>
      <c r="G66">
        <v>0</v>
      </c>
      <c r="H66">
        <v>518388</v>
      </c>
      <c r="I66">
        <v>899884</v>
      </c>
      <c r="J66">
        <v>211080</v>
      </c>
      <c r="K66">
        <v>0</v>
      </c>
      <c r="L66">
        <v>1110964</v>
      </c>
      <c r="M66">
        <v>592576</v>
      </c>
      <c r="N66">
        <v>5925.76</v>
      </c>
      <c r="O66" s="3">
        <v>592.57600000000002</v>
      </c>
      <c r="R66" s="43">
        <v>220</v>
      </c>
    </row>
    <row r="67" spans="1:18" hidden="1" x14ac:dyDescent="0.2">
      <c r="A67" t="s">
        <v>50</v>
      </c>
      <c r="B67" s="2">
        <v>13130006000</v>
      </c>
      <c r="C67" t="s">
        <v>2010</v>
      </c>
      <c r="D67">
        <v>1</v>
      </c>
      <c r="E67">
        <v>204874</v>
      </c>
      <c r="F67">
        <v>58451</v>
      </c>
      <c r="G67">
        <v>0</v>
      </c>
      <c r="H67">
        <v>263325</v>
      </c>
      <c r="I67">
        <v>303503</v>
      </c>
      <c r="J67">
        <v>58451</v>
      </c>
      <c r="K67">
        <v>0</v>
      </c>
      <c r="L67">
        <v>361954</v>
      </c>
      <c r="M67">
        <v>98629</v>
      </c>
      <c r="N67">
        <v>986.29000000000008</v>
      </c>
      <c r="O67" s="3">
        <v>98.629000000000019</v>
      </c>
      <c r="R67" s="43">
        <v>160</v>
      </c>
    </row>
    <row r="68" spans="1:18" hidden="1" x14ac:dyDescent="0.2">
      <c r="A68" t="s">
        <v>51</v>
      </c>
      <c r="B68" s="2">
        <v>13130009000</v>
      </c>
      <c r="C68" t="s">
        <v>2012</v>
      </c>
      <c r="D68">
        <v>1</v>
      </c>
      <c r="E68">
        <v>97179</v>
      </c>
      <c r="F68">
        <v>15151</v>
      </c>
      <c r="G68">
        <v>0</v>
      </c>
      <c r="H68">
        <v>112330</v>
      </c>
      <c r="I68">
        <v>517860</v>
      </c>
      <c r="J68">
        <v>15151</v>
      </c>
      <c r="K68">
        <v>0</v>
      </c>
      <c r="L68">
        <v>533011</v>
      </c>
      <c r="M68">
        <v>420681</v>
      </c>
      <c r="N68">
        <v>4206.8100000000004</v>
      </c>
      <c r="O68" s="3">
        <v>420.68100000000004</v>
      </c>
      <c r="R68" s="43">
        <v>80</v>
      </c>
    </row>
    <row r="69" spans="1:18" hidden="1" x14ac:dyDescent="0.2">
      <c r="A69" t="s">
        <v>52</v>
      </c>
      <c r="B69" s="2">
        <v>13130014000</v>
      </c>
      <c r="C69" t="s">
        <v>2013</v>
      </c>
      <c r="D69">
        <v>1</v>
      </c>
      <c r="E69">
        <v>93896</v>
      </c>
      <c r="F69">
        <v>0</v>
      </c>
      <c r="G69">
        <v>0</v>
      </c>
      <c r="H69">
        <v>93896</v>
      </c>
      <c r="I69">
        <v>150598</v>
      </c>
      <c r="J69">
        <v>0</v>
      </c>
      <c r="K69">
        <v>0</v>
      </c>
      <c r="L69">
        <v>150598</v>
      </c>
      <c r="M69">
        <v>56702</v>
      </c>
      <c r="N69">
        <v>567.02</v>
      </c>
      <c r="O69" s="3">
        <v>56.701999999999998</v>
      </c>
      <c r="R69" s="43">
        <v>67.86</v>
      </c>
    </row>
    <row r="70" spans="1:18" hidden="1" x14ac:dyDescent="0.2">
      <c r="A70" t="s">
        <v>53</v>
      </c>
      <c r="B70" s="2">
        <v>13130017000</v>
      </c>
      <c r="C70" t="s">
        <v>2014</v>
      </c>
      <c r="D70">
        <v>1</v>
      </c>
      <c r="E70">
        <v>453025</v>
      </c>
      <c r="F70">
        <v>46523</v>
      </c>
      <c r="G70">
        <v>0</v>
      </c>
      <c r="H70">
        <v>499548</v>
      </c>
      <c r="I70">
        <v>1338775</v>
      </c>
      <c r="J70">
        <v>46523</v>
      </c>
      <c r="K70">
        <v>0</v>
      </c>
      <c r="L70">
        <v>1385298</v>
      </c>
      <c r="M70">
        <v>885750</v>
      </c>
      <c r="N70">
        <v>8857.5</v>
      </c>
      <c r="O70" s="3">
        <v>885.75</v>
      </c>
      <c r="R70" s="43">
        <v>311.74</v>
      </c>
    </row>
    <row r="71" spans="1:18" hidden="1" x14ac:dyDescent="0.2">
      <c r="A71" t="s">
        <v>54</v>
      </c>
      <c r="B71" s="2">
        <v>13130018000</v>
      </c>
      <c r="C71" t="s">
        <v>2015</v>
      </c>
      <c r="D71">
        <v>1</v>
      </c>
      <c r="E71">
        <v>224310</v>
      </c>
      <c r="F71">
        <v>8801</v>
      </c>
      <c r="G71">
        <v>0</v>
      </c>
      <c r="H71">
        <v>233111</v>
      </c>
      <c r="I71">
        <v>963120</v>
      </c>
      <c r="J71">
        <v>8801</v>
      </c>
      <c r="K71">
        <v>0</v>
      </c>
      <c r="L71">
        <v>971921</v>
      </c>
      <c r="M71">
        <v>738810</v>
      </c>
      <c r="N71">
        <v>7388.1</v>
      </c>
      <c r="O71" s="3">
        <v>738.81000000000006</v>
      </c>
      <c r="R71" s="43">
        <v>160</v>
      </c>
    </row>
    <row r="72" spans="1:18" hidden="1" x14ac:dyDescent="0.2">
      <c r="A72" t="s">
        <v>55</v>
      </c>
      <c r="B72" s="2">
        <v>13140030000</v>
      </c>
      <c r="C72" t="s">
        <v>2016</v>
      </c>
      <c r="D72">
        <v>1</v>
      </c>
      <c r="E72">
        <v>81231</v>
      </c>
      <c r="F72">
        <v>18685</v>
      </c>
      <c r="G72">
        <v>36968</v>
      </c>
      <c r="H72">
        <v>136884</v>
      </c>
      <c r="I72">
        <v>95566</v>
      </c>
      <c r="J72">
        <v>18685</v>
      </c>
      <c r="K72">
        <v>43492</v>
      </c>
      <c r="L72">
        <v>157743</v>
      </c>
      <c r="M72">
        <v>20859</v>
      </c>
      <c r="N72">
        <v>208.59</v>
      </c>
      <c r="O72" s="3">
        <v>20.859000000000002</v>
      </c>
      <c r="R72" s="43">
        <v>36.57</v>
      </c>
    </row>
    <row r="73" spans="1:18" hidden="1" x14ac:dyDescent="0.2">
      <c r="A73" t="s">
        <v>56</v>
      </c>
      <c r="B73" s="2">
        <v>13140031000</v>
      </c>
      <c r="C73" t="s">
        <v>2016</v>
      </c>
      <c r="D73">
        <v>1</v>
      </c>
      <c r="E73">
        <v>30649</v>
      </c>
      <c r="F73">
        <v>17350</v>
      </c>
      <c r="G73">
        <v>33765</v>
      </c>
      <c r="H73">
        <v>81764</v>
      </c>
      <c r="I73">
        <v>36058</v>
      </c>
      <c r="J73">
        <v>17350</v>
      </c>
      <c r="K73">
        <v>39724</v>
      </c>
      <c r="L73">
        <v>93132</v>
      </c>
      <c r="M73">
        <v>11368</v>
      </c>
      <c r="N73">
        <v>113.68</v>
      </c>
      <c r="O73" s="3">
        <v>11.368000000000002</v>
      </c>
      <c r="R73" s="43">
        <v>13.8</v>
      </c>
    </row>
    <row r="74" spans="1:18" hidden="1" x14ac:dyDescent="0.2">
      <c r="A74" t="s">
        <v>57</v>
      </c>
      <c r="B74" s="2">
        <v>13140032000</v>
      </c>
      <c r="C74" t="s">
        <v>2016</v>
      </c>
      <c r="D74">
        <v>1</v>
      </c>
      <c r="E74">
        <v>152530</v>
      </c>
      <c r="F74">
        <v>35223</v>
      </c>
      <c r="G74">
        <v>59740</v>
      </c>
      <c r="H74">
        <v>247493</v>
      </c>
      <c r="I74">
        <v>179448</v>
      </c>
      <c r="J74">
        <v>35223</v>
      </c>
      <c r="K74">
        <v>70283</v>
      </c>
      <c r="L74">
        <v>284954</v>
      </c>
      <c r="M74">
        <v>37461</v>
      </c>
      <c r="N74">
        <v>374.61</v>
      </c>
      <c r="O74" s="3">
        <v>37.461000000000006</v>
      </c>
      <c r="R74" s="43">
        <v>24.55</v>
      </c>
    </row>
    <row r="75" spans="1:18" hidden="1" x14ac:dyDescent="0.2">
      <c r="A75" t="s">
        <v>58</v>
      </c>
      <c r="B75" s="2">
        <v>13150005000</v>
      </c>
      <c r="C75" t="s">
        <v>2008</v>
      </c>
      <c r="D75">
        <v>1</v>
      </c>
      <c r="E75">
        <v>105571</v>
      </c>
      <c r="F75">
        <v>5412</v>
      </c>
      <c r="G75">
        <v>0</v>
      </c>
      <c r="H75">
        <v>110983</v>
      </c>
      <c r="I75">
        <v>275873</v>
      </c>
      <c r="J75">
        <v>5412</v>
      </c>
      <c r="K75">
        <v>0</v>
      </c>
      <c r="L75">
        <v>281285</v>
      </c>
      <c r="M75">
        <v>170302</v>
      </c>
      <c r="N75">
        <v>1703.02</v>
      </c>
      <c r="O75" s="3">
        <v>170.30200000000002</v>
      </c>
      <c r="R75" s="43">
        <v>88.79</v>
      </c>
    </row>
    <row r="76" spans="1:18" hidden="1" x14ac:dyDescent="0.2">
      <c r="A76" t="s">
        <v>59</v>
      </c>
      <c r="B76" s="2">
        <v>13150014000</v>
      </c>
      <c r="C76" t="s">
        <v>2008</v>
      </c>
      <c r="D76">
        <v>1</v>
      </c>
      <c r="E76">
        <v>116628</v>
      </c>
      <c r="F76">
        <v>16226</v>
      </c>
      <c r="G76">
        <v>115003</v>
      </c>
      <c r="H76">
        <v>247857</v>
      </c>
      <c r="I76">
        <v>179429</v>
      </c>
      <c r="J76">
        <v>16226</v>
      </c>
      <c r="K76">
        <v>176928</v>
      </c>
      <c r="L76">
        <v>372583</v>
      </c>
      <c r="M76">
        <v>124726</v>
      </c>
      <c r="N76">
        <v>1247.26</v>
      </c>
      <c r="O76" s="3">
        <v>124.726</v>
      </c>
      <c r="R76" s="43">
        <v>88.2</v>
      </c>
    </row>
    <row r="77" spans="1:18" hidden="1" x14ac:dyDescent="0.2">
      <c r="A77" t="s">
        <v>60</v>
      </c>
      <c r="B77" s="2">
        <v>13160030000</v>
      </c>
      <c r="C77" t="s">
        <v>2009</v>
      </c>
      <c r="D77">
        <v>1</v>
      </c>
      <c r="E77">
        <v>55757</v>
      </c>
      <c r="F77">
        <v>27367</v>
      </c>
      <c r="G77">
        <v>0</v>
      </c>
      <c r="H77">
        <v>83124</v>
      </c>
      <c r="I77">
        <v>136963</v>
      </c>
      <c r="J77">
        <v>27367</v>
      </c>
      <c r="K77">
        <v>0</v>
      </c>
      <c r="L77">
        <v>164330</v>
      </c>
      <c r="M77">
        <v>81206</v>
      </c>
      <c r="N77">
        <v>812.06000000000006</v>
      </c>
      <c r="O77" s="3">
        <v>81.206000000000017</v>
      </c>
      <c r="R77" s="43">
        <v>52.77</v>
      </c>
    </row>
    <row r="78" spans="1:18" hidden="1" x14ac:dyDescent="0.2">
      <c r="A78" t="s">
        <v>61</v>
      </c>
      <c r="B78" s="2">
        <v>13170001000</v>
      </c>
      <c r="C78" t="s">
        <v>2017</v>
      </c>
      <c r="D78">
        <v>1</v>
      </c>
      <c r="E78">
        <v>21244</v>
      </c>
      <c r="F78">
        <v>4998</v>
      </c>
      <c r="G78">
        <v>7000</v>
      </c>
      <c r="H78">
        <v>33242</v>
      </c>
      <c r="I78">
        <v>24994</v>
      </c>
      <c r="J78">
        <v>4998</v>
      </c>
      <c r="K78">
        <v>8236</v>
      </c>
      <c r="L78">
        <v>38228</v>
      </c>
      <c r="M78">
        <v>4986</v>
      </c>
      <c r="N78">
        <v>49.86</v>
      </c>
      <c r="O78" s="3">
        <v>4.9860000000000007</v>
      </c>
      <c r="R78" s="43">
        <v>5</v>
      </c>
    </row>
    <row r="79" spans="1:18" hidden="1" x14ac:dyDescent="0.2">
      <c r="A79" t="s">
        <v>62</v>
      </c>
      <c r="B79" s="2">
        <v>13170003000</v>
      </c>
      <c r="C79" t="s">
        <v>2017</v>
      </c>
      <c r="D79">
        <v>1</v>
      </c>
      <c r="E79">
        <v>2003</v>
      </c>
      <c r="F79">
        <v>0</v>
      </c>
      <c r="G79">
        <v>0</v>
      </c>
      <c r="H79">
        <v>2003</v>
      </c>
      <c r="I79">
        <v>7962</v>
      </c>
      <c r="J79">
        <v>0</v>
      </c>
      <c r="K79">
        <v>0</v>
      </c>
      <c r="L79">
        <v>7962</v>
      </c>
      <c r="M79">
        <v>5959</v>
      </c>
      <c r="N79">
        <v>59.59</v>
      </c>
      <c r="O79" s="3">
        <v>5.9590000000000005</v>
      </c>
      <c r="R79" s="43">
        <v>40.450000000000003</v>
      </c>
    </row>
    <row r="80" spans="1:18" hidden="1" x14ac:dyDescent="0.2">
      <c r="A80" t="s">
        <v>63</v>
      </c>
      <c r="B80" s="2">
        <v>13170007000</v>
      </c>
      <c r="C80" t="s">
        <v>2018</v>
      </c>
      <c r="D80">
        <v>1</v>
      </c>
      <c r="E80">
        <v>318622</v>
      </c>
      <c r="F80">
        <v>83674</v>
      </c>
      <c r="G80">
        <v>291115</v>
      </c>
      <c r="H80">
        <v>693411</v>
      </c>
      <c r="I80">
        <v>979270</v>
      </c>
      <c r="J80">
        <v>83674</v>
      </c>
      <c r="K80">
        <v>472414</v>
      </c>
      <c r="L80">
        <v>1535358</v>
      </c>
      <c r="M80">
        <v>841947</v>
      </c>
      <c r="N80">
        <v>8419.4699999999993</v>
      </c>
      <c r="O80" s="3">
        <v>841.947</v>
      </c>
      <c r="R80" s="43">
        <v>195.13</v>
      </c>
    </row>
    <row r="81" spans="1:18" hidden="1" x14ac:dyDescent="0.2">
      <c r="A81" t="s">
        <v>64</v>
      </c>
      <c r="B81" s="2">
        <v>13170008000</v>
      </c>
      <c r="C81" t="s">
        <v>2017</v>
      </c>
      <c r="D81">
        <v>1</v>
      </c>
      <c r="E81">
        <v>336350</v>
      </c>
      <c r="F81">
        <v>255719</v>
      </c>
      <c r="G81">
        <v>85690</v>
      </c>
      <c r="H81">
        <v>677759</v>
      </c>
      <c r="I81">
        <v>395706</v>
      </c>
      <c r="J81">
        <v>255719</v>
      </c>
      <c r="K81">
        <v>100812</v>
      </c>
      <c r="L81">
        <v>752237</v>
      </c>
      <c r="M81">
        <v>74478</v>
      </c>
      <c r="N81">
        <v>744.78</v>
      </c>
      <c r="O81" s="3">
        <v>74.477999999999994</v>
      </c>
      <c r="R81" s="43">
        <v>163.41999999999999</v>
      </c>
    </row>
    <row r="82" spans="1:18" hidden="1" x14ac:dyDescent="0.2">
      <c r="A82" t="s">
        <v>65</v>
      </c>
      <c r="B82" s="2">
        <v>13170009000</v>
      </c>
      <c r="C82" t="s">
        <v>2013</v>
      </c>
      <c r="D82">
        <v>1</v>
      </c>
      <c r="E82">
        <v>152519</v>
      </c>
      <c r="F82">
        <v>26948</v>
      </c>
      <c r="G82">
        <v>0</v>
      </c>
      <c r="H82">
        <v>179467</v>
      </c>
      <c r="I82">
        <v>247140</v>
      </c>
      <c r="J82">
        <v>26948</v>
      </c>
      <c r="K82">
        <v>0</v>
      </c>
      <c r="L82">
        <v>274088</v>
      </c>
      <c r="M82">
        <v>94621</v>
      </c>
      <c r="N82">
        <v>946.21</v>
      </c>
      <c r="O82" s="3">
        <v>94.621000000000009</v>
      </c>
      <c r="R82" s="43">
        <v>119.79</v>
      </c>
    </row>
    <row r="83" spans="1:18" hidden="1" x14ac:dyDescent="0.2">
      <c r="A83" t="s">
        <v>66</v>
      </c>
      <c r="B83" s="2">
        <v>13170010000</v>
      </c>
      <c r="C83" t="s">
        <v>2013</v>
      </c>
      <c r="D83">
        <v>1</v>
      </c>
      <c r="E83">
        <v>132881</v>
      </c>
      <c r="F83">
        <v>0</v>
      </c>
      <c r="G83">
        <v>0</v>
      </c>
      <c r="H83">
        <v>132881</v>
      </c>
      <c r="I83">
        <v>262134</v>
      </c>
      <c r="J83">
        <v>0</v>
      </c>
      <c r="K83">
        <v>0</v>
      </c>
      <c r="L83">
        <v>262134</v>
      </c>
      <c r="M83">
        <v>129253</v>
      </c>
      <c r="N83">
        <v>1292.53</v>
      </c>
      <c r="O83" s="3">
        <v>129.25300000000001</v>
      </c>
      <c r="R83" s="43">
        <v>139.47</v>
      </c>
    </row>
    <row r="84" spans="1:18" hidden="1" x14ac:dyDescent="0.2">
      <c r="A84" t="s">
        <v>67</v>
      </c>
      <c r="B84" s="2">
        <v>13180011000</v>
      </c>
      <c r="C84" t="s">
        <v>2019</v>
      </c>
      <c r="D84">
        <v>1</v>
      </c>
      <c r="E84">
        <v>112997</v>
      </c>
      <c r="F84">
        <v>53525</v>
      </c>
      <c r="G84">
        <v>0</v>
      </c>
      <c r="H84">
        <v>166522</v>
      </c>
      <c r="I84">
        <v>167117</v>
      </c>
      <c r="J84">
        <v>53525</v>
      </c>
      <c r="K84">
        <v>0</v>
      </c>
      <c r="L84">
        <v>220642</v>
      </c>
      <c r="M84">
        <v>54120</v>
      </c>
      <c r="N84">
        <v>541.20000000000005</v>
      </c>
      <c r="O84" s="3">
        <v>54.120000000000005</v>
      </c>
      <c r="R84" s="43">
        <v>80</v>
      </c>
    </row>
    <row r="85" spans="1:18" hidden="1" x14ac:dyDescent="0.2">
      <c r="A85" t="s">
        <v>68</v>
      </c>
      <c r="B85" s="2">
        <v>13200004000</v>
      </c>
      <c r="C85" t="s">
        <v>2020</v>
      </c>
      <c r="D85">
        <v>1</v>
      </c>
      <c r="E85">
        <v>89380</v>
      </c>
      <c r="F85">
        <v>9790</v>
      </c>
      <c r="G85">
        <v>0</v>
      </c>
      <c r="H85">
        <v>99170</v>
      </c>
      <c r="I85">
        <v>142673</v>
      </c>
      <c r="J85">
        <v>9790</v>
      </c>
      <c r="K85">
        <v>0</v>
      </c>
      <c r="L85">
        <v>152463</v>
      </c>
      <c r="M85">
        <v>53293</v>
      </c>
      <c r="N85">
        <v>532.93000000000006</v>
      </c>
      <c r="O85" s="3">
        <v>53.293000000000006</v>
      </c>
      <c r="R85" s="43">
        <v>58.1</v>
      </c>
    </row>
    <row r="86" spans="1:18" hidden="1" x14ac:dyDescent="0.2">
      <c r="A86" t="s">
        <v>69</v>
      </c>
      <c r="B86" s="2">
        <v>13200039000</v>
      </c>
      <c r="C86" t="s">
        <v>2020</v>
      </c>
      <c r="D86">
        <v>1</v>
      </c>
      <c r="E86">
        <v>166062</v>
      </c>
      <c r="F86">
        <v>75750</v>
      </c>
      <c r="G86">
        <v>0</v>
      </c>
      <c r="H86">
        <v>241812</v>
      </c>
      <c r="I86">
        <v>255480</v>
      </c>
      <c r="J86">
        <v>75750</v>
      </c>
      <c r="K86">
        <v>0</v>
      </c>
      <c r="L86">
        <v>331230</v>
      </c>
      <c r="M86">
        <v>89418</v>
      </c>
      <c r="N86">
        <v>894.18000000000006</v>
      </c>
      <c r="O86" s="3">
        <v>89.418000000000006</v>
      </c>
      <c r="R86" s="43">
        <v>120.18</v>
      </c>
    </row>
    <row r="87" spans="1:18" hidden="1" x14ac:dyDescent="0.2">
      <c r="A87" t="s">
        <v>70</v>
      </c>
      <c r="B87" s="2">
        <v>13200040000</v>
      </c>
      <c r="C87" t="s">
        <v>2019</v>
      </c>
      <c r="D87">
        <v>1</v>
      </c>
      <c r="E87">
        <v>27030</v>
      </c>
      <c r="F87">
        <v>0</v>
      </c>
      <c r="G87">
        <v>0</v>
      </c>
      <c r="H87">
        <v>27030</v>
      </c>
      <c r="I87">
        <v>41586</v>
      </c>
      <c r="J87">
        <v>0</v>
      </c>
      <c r="K87">
        <v>0</v>
      </c>
      <c r="L87">
        <v>41586</v>
      </c>
      <c r="M87">
        <v>14556</v>
      </c>
      <c r="N87">
        <v>145.56</v>
      </c>
      <c r="O87" s="3">
        <v>14.556000000000001</v>
      </c>
      <c r="R87" s="43">
        <v>20.02</v>
      </c>
    </row>
    <row r="88" spans="1:18" hidden="1" x14ac:dyDescent="0.2">
      <c r="A88" t="s">
        <v>71</v>
      </c>
      <c r="B88" s="2">
        <v>13200042000</v>
      </c>
      <c r="C88" t="s">
        <v>2020</v>
      </c>
      <c r="D88">
        <v>1</v>
      </c>
      <c r="E88">
        <v>116415</v>
      </c>
      <c r="F88">
        <v>0</v>
      </c>
      <c r="G88">
        <v>0</v>
      </c>
      <c r="H88">
        <v>116415</v>
      </c>
      <c r="I88">
        <v>232606</v>
      </c>
      <c r="J88">
        <v>0</v>
      </c>
      <c r="K88">
        <v>0</v>
      </c>
      <c r="L88">
        <v>232606</v>
      </c>
      <c r="M88">
        <v>116191</v>
      </c>
      <c r="N88">
        <v>1161.9100000000001</v>
      </c>
      <c r="O88" s="3">
        <v>116.19100000000002</v>
      </c>
      <c r="R88" s="43">
        <v>72.69</v>
      </c>
    </row>
    <row r="89" spans="1:18" hidden="1" x14ac:dyDescent="0.2">
      <c r="A89" t="s">
        <v>72</v>
      </c>
      <c r="B89" s="2">
        <v>13200043000</v>
      </c>
      <c r="C89" t="s">
        <v>2020</v>
      </c>
      <c r="D89">
        <v>1</v>
      </c>
      <c r="E89">
        <v>133885</v>
      </c>
      <c r="F89">
        <v>0</v>
      </c>
      <c r="G89">
        <v>0</v>
      </c>
      <c r="H89">
        <v>133885</v>
      </c>
      <c r="I89">
        <v>262192</v>
      </c>
      <c r="J89">
        <v>0</v>
      </c>
      <c r="K89">
        <v>0</v>
      </c>
      <c r="L89">
        <v>262192</v>
      </c>
      <c r="M89">
        <v>128307</v>
      </c>
      <c r="N89">
        <v>1283.07</v>
      </c>
      <c r="O89" s="3">
        <v>128.30699999999999</v>
      </c>
      <c r="R89" s="43">
        <v>83.86</v>
      </c>
    </row>
    <row r="90" spans="1:18" hidden="1" x14ac:dyDescent="0.2">
      <c r="A90" t="s">
        <v>73</v>
      </c>
      <c r="B90" s="2">
        <v>13200046000</v>
      </c>
      <c r="C90" t="s">
        <v>2021</v>
      </c>
      <c r="D90">
        <v>1</v>
      </c>
      <c r="E90">
        <v>330194</v>
      </c>
      <c r="F90">
        <v>0</v>
      </c>
      <c r="G90">
        <v>0</v>
      </c>
      <c r="H90">
        <v>330194</v>
      </c>
      <c r="I90">
        <v>2210909</v>
      </c>
      <c r="J90">
        <v>0</v>
      </c>
      <c r="K90">
        <v>0</v>
      </c>
      <c r="L90">
        <v>2210909</v>
      </c>
      <c r="M90">
        <v>1880715</v>
      </c>
      <c r="N90">
        <v>18807.150000000001</v>
      </c>
      <c r="O90" s="3">
        <v>1880.7150000000001</v>
      </c>
      <c r="R90" s="43">
        <v>213.5</v>
      </c>
    </row>
    <row r="91" spans="1:18" hidden="1" x14ac:dyDescent="0.2">
      <c r="A91" t="s">
        <v>74</v>
      </c>
      <c r="B91" s="2">
        <v>13200047000</v>
      </c>
      <c r="C91" t="s">
        <v>2022</v>
      </c>
      <c r="D91">
        <v>1</v>
      </c>
      <c r="E91">
        <v>79761</v>
      </c>
      <c r="F91">
        <v>141884</v>
      </c>
      <c r="G91">
        <v>0</v>
      </c>
      <c r="H91">
        <v>221645</v>
      </c>
      <c r="I91">
        <v>247728</v>
      </c>
      <c r="J91">
        <v>141884</v>
      </c>
      <c r="K91">
        <v>0</v>
      </c>
      <c r="L91">
        <v>389612</v>
      </c>
      <c r="M91">
        <v>167967</v>
      </c>
      <c r="N91">
        <v>1679.67</v>
      </c>
      <c r="O91" s="3">
        <v>167.96700000000001</v>
      </c>
      <c r="R91" s="43">
        <v>40.01</v>
      </c>
    </row>
    <row r="92" spans="1:18" hidden="1" x14ac:dyDescent="0.2">
      <c r="A92" t="s">
        <v>75</v>
      </c>
      <c r="B92" s="2">
        <v>13210001000</v>
      </c>
      <c r="C92" t="s">
        <v>2021</v>
      </c>
      <c r="D92">
        <v>1</v>
      </c>
      <c r="E92">
        <v>247967</v>
      </c>
      <c r="F92">
        <v>0</v>
      </c>
      <c r="G92">
        <v>0</v>
      </c>
      <c r="H92">
        <v>247967</v>
      </c>
      <c r="I92">
        <v>1656888</v>
      </c>
      <c r="J92">
        <v>0</v>
      </c>
      <c r="K92">
        <v>0</v>
      </c>
      <c r="L92">
        <v>1656888</v>
      </c>
      <c r="M92">
        <v>1408921</v>
      </c>
      <c r="N92">
        <v>14089.210000000001</v>
      </c>
      <c r="O92" s="3">
        <v>1408.9210000000003</v>
      </c>
      <c r="R92" s="43">
        <v>160</v>
      </c>
    </row>
    <row r="93" spans="1:18" hidden="1" x14ac:dyDescent="0.2">
      <c r="A93" t="s">
        <v>76</v>
      </c>
      <c r="B93" s="2">
        <v>13210020000</v>
      </c>
      <c r="C93" t="s">
        <v>2020</v>
      </c>
      <c r="D93">
        <v>1</v>
      </c>
      <c r="E93">
        <v>18398</v>
      </c>
      <c r="F93">
        <v>0</v>
      </c>
      <c r="G93">
        <v>0</v>
      </c>
      <c r="H93">
        <v>18398</v>
      </c>
      <c r="I93">
        <v>42055</v>
      </c>
      <c r="J93">
        <v>0</v>
      </c>
      <c r="K93">
        <v>0</v>
      </c>
      <c r="L93">
        <v>42055</v>
      </c>
      <c r="M93">
        <v>23657</v>
      </c>
      <c r="N93">
        <v>236.57</v>
      </c>
      <c r="O93" s="3">
        <v>23.657</v>
      </c>
      <c r="R93" s="43">
        <v>12.62</v>
      </c>
    </row>
    <row r="94" spans="1:18" hidden="1" x14ac:dyDescent="0.2">
      <c r="A94" t="s">
        <v>77</v>
      </c>
      <c r="B94" s="2">
        <v>13210023000</v>
      </c>
      <c r="C94" t="s">
        <v>2020</v>
      </c>
      <c r="D94">
        <v>1</v>
      </c>
      <c r="E94">
        <v>59993</v>
      </c>
      <c r="F94">
        <v>0</v>
      </c>
      <c r="G94">
        <v>0</v>
      </c>
      <c r="H94">
        <v>59993</v>
      </c>
      <c r="I94">
        <v>137646</v>
      </c>
      <c r="J94">
        <v>0</v>
      </c>
      <c r="K94">
        <v>0</v>
      </c>
      <c r="L94">
        <v>137646</v>
      </c>
      <c r="M94">
        <v>77653</v>
      </c>
      <c r="N94">
        <v>776.53</v>
      </c>
      <c r="O94" s="3">
        <v>77.653000000000006</v>
      </c>
      <c r="R94" s="43">
        <v>41.22</v>
      </c>
    </row>
    <row r="95" spans="1:18" hidden="1" x14ac:dyDescent="0.2">
      <c r="A95" t="s">
        <v>78</v>
      </c>
      <c r="B95" s="2">
        <v>13210032000</v>
      </c>
      <c r="C95" t="s">
        <v>2020</v>
      </c>
      <c r="D95">
        <v>1</v>
      </c>
      <c r="E95">
        <v>73819</v>
      </c>
      <c r="F95">
        <v>0</v>
      </c>
      <c r="G95">
        <v>0</v>
      </c>
      <c r="H95">
        <v>73819</v>
      </c>
      <c r="I95">
        <v>133256</v>
      </c>
      <c r="J95">
        <v>0</v>
      </c>
      <c r="K95">
        <v>0</v>
      </c>
      <c r="L95">
        <v>133256</v>
      </c>
      <c r="M95">
        <v>59437</v>
      </c>
      <c r="N95">
        <v>594.37</v>
      </c>
      <c r="O95" s="3">
        <v>59.437000000000005</v>
      </c>
      <c r="R95" s="43">
        <v>44.26</v>
      </c>
    </row>
    <row r="96" spans="1:18" hidden="1" x14ac:dyDescent="0.2">
      <c r="A96" t="s">
        <v>79</v>
      </c>
      <c r="B96" s="2">
        <v>13210033000</v>
      </c>
      <c r="C96" t="s">
        <v>2020</v>
      </c>
      <c r="D96">
        <v>1</v>
      </c>
      <c r="E96">
        <v>147349</v>
      </c>
      <c r="F96">
        <v>0</v>
      </c>
      <c r="G96">
        <v>0</v>
      </c>
      <c r="H96">
        <v>147349</v>
      </c>
      <c r="I96">
        <v>267118</v>
      </c>
      <c r="J96">
        <v>0</v>
      </c>
      <c r="K96">
        <v>0</v>
      </c>
      <c r="L96">
        <v>267118</v>
      </c>
      <c r="M96">
        <v>119769</v>
      </c>
      <c r="N96">
        <v>1197.69</v>
      </c>
      <c r="O96" s="3">
        <v>119.76900000000001</v>
      </c>
      <c r="R96" s="43">
        <v>97.11</v>
      </c>
    </row>
    <row r="97" spans="1:18" hidden="1" x14ac:dyDescent="0.2">
      <c r="A97" t="s">
        <v>80</v>
      </c>
      <c r="B97" s="2">
        <v>13210034000</v>
      </c>
      <c r="C97" t="s">
        <v>2020</v>
      </c>
      <c r="D97">
        <v>1</v>
      </c>
      <c r="E97">
        <v>104473</v>
      </c>
      <c r="F97">
        <v>0</v>
      </c>
      <c r="G97">
        <v>0</v>
      </c>
      <c r="H97">
        <v>104473</v>
      </c>
      <c r="I97">
        <v>243060</v>
      </c>
      <c r="J97">
        <v>0</v>
      </c>
      <c r="K97">
        <v>0</v>
      </c>
      <c r="L97">
        <v>243060</v>
      </c>
      <c r="M97">
        <v>138587</v>
      </c>
      <c r="N97">
        <v>1385.8700000000001</v>
      </c>
      <c r="O97" s="3">
        <v>138.58700000000002</v>
      </c>
      <c r="R97" s="43">
        <v>69.66</v>
      </c>
    </row>
    <row r="98" spans="1:18" hidden="1" x14ac:dyDescent="0.2">
      <c r="A98" t="s">
        <v>81</v>
      </c>
      <c r="B98" s="2">
        <v>13210035000</v>
      </c>
      <c r="C98" t="s">
        <v>2647</v>
      </c>
      <c r="D98">
        <v>1</v>
      </c>
      <c r="E98">
        <v>122754</v>
      </c>
      <c r="F98">
        <v>29908</v>
      </c>
      <c r="G98">
        <v>0</v>
      </c>
      <c r="H98">
        <v>152662</v>
      </c>
      <c r="I98">
        <v>144082</v>
      </c>
      <c r="J98">
        <v>29908</v>
      </c>
      <c r="K98">
        <v>0</v>
      </c>
      <c r="L98">
        <v>173990</v>
      </c>
      <c r="M98">
        <v>21328</v>
      </c>
      <c r="N98">
        <v>213.28</v>
      </c>
      <c r="O98" s="3">
        <v>21.328000000000003</v>
      </c>
      <c r="R98" s="43">
        <v>94.51</v>
      </c>
    </row>
    <row r="99" spans="1:18" hidden="1" x14ac:dyDescent="0.2">
      <c r="A99" t="s">
        <v>82</v>
      </c>
      <c r="B99" s="2">
        <v>13210036000</v>
      </c>
      <c r="C99" t="s">
        <v>2647</v>
      </c>
      <c r="D99">
        <v>1</v>
      </c>
      <c r="E99">
        <v>208982</v>
      </c>
      <c r="F99">
        <v>0</v>
      </c>
      <c r="G99">
        <v>0</v>
      </c>
      <c r="H99">
        <v>208982</v>
      </c>
      <c r="I99">
        <v>245862</v>
      </c>
      <c r="J99">
        <v>0</v>
      </c>
      <c r="K99">
        <v>0</v>
      </c>
      <c r="L99">
        <v>245862</v>
      </c>
      <c r="M99">
        <v>36880</v>
      </c>
      <c r="N99">
        <v>368.8</v>
      </c>
      <c r="O99" s="3">
        <v>36.880000000000003</v>
      </c>
      <c r="R99" s="43">
        <v>143.69999999999999</v>
      </c>
    </row>
    <row r="100" spans="1:18" hidden="1" x14ac:dyDescent="0.2">
      <c r="A100" t="s">
        <v>83</v>
      </c>
      <c r="B100" s="2">
        <v>13220016000</v>
      </c>
      <c r="C100" t="s">
        <v>2023</v>
      </c>
      <c r="D100">
        <v>1</v>
      </c>
      <c r="E100">
        <v>156443</v>
      </c>
      <c r="F100">
        <v>0</v>
      </c>
      <c r="G100">
        <v>0</v>
      </c>
      <c r="H100">
        <v>156443</v>
      </c>
      <c r="I100">
        <v>277015</v>
      </c>
      <c r="J100">
        <v>0</v>
      </c>
      <c r="K100">
        <v>0</v>
      </c>
      <c r="L100">
        <v>277015</v>
      </c>
      <c r="M100">
        <v>120572</v>
      </c>
      <c r="N100">
        <v>1205.72</v>
      </c>
      <c r="O100" s="3">
        <v>120.572</v>
      </c>
      <c r="R100" s="43">
        <v>101.19</v>
      </c>
    </row>
    <row r="101" spans="1:18" hidden="1" x14ac:dyDescent="0.2">
      <c r="A101" t="s">
        <v>84</v>
      </c>
      <c r="B101" s="2">
        <v>13220017000</v>
      </c>
      <c r="C101" t="s">
        <v>2024</v>
      </c>
      <c r="D101">
        <v>1</v>
      </c>
      <c r="E101">
        <v>102073</v>
      </c>
      <c r="F101">
        <v>19418</v>
      </c>
      <c r="G101">
        <v>0</v>
      </c>
      <c r="H101">
        <v>121491</v>
      </c>
      <c r="I101">
        <v>157036</v>
      </c>
      <c r="J101">
        <v>19418</v>
      </c>
      <c r="K101">
        <v>0</v>
      </c>
      <c r="L101">
        <v>176454</v>
      </c>
      <c r="M101">
        <v>54963</v>
      </c>
      <c r="N101">
        <v>549.63</v>
      </c>
      <c r="O101" s="3">
        <v>54.963000000000001</v>
      </c>
      <c r="R101" s="43">
        <v>107.45</v>
      </c>
    </row>
    <row r="102" spans="1:18" hidden="1" x14ac:dyDescent="0.2">
      <c r="A102" t="s">
        <v>85</v>
      </c>
      <c r="B102" s="2">
        <v>13220018000</v>
      </c>
      <c r="C102" t="s">
        <v>2025</v>
      </c>
      <c r="D102">
        <v>1</v>
      </c>
      <c r="E102">
        <v>520564</v>
      </c>
      <c r="F102">
        <v>127431</v>
      </c>
      <c r="G102">
        <v>0</v>
      </c>
      <c r="H102">
        <v>647995</v>
      </c>
      <c r="I102">
        <v>1051559</v>
      </c>
      <c r="J102">
        <v>127431</v>
      </c>
      <c r="K102">
        <v>0</v>
      </c>
      <c r="L102">
        <v>1178990</v>
      </c>
      <c r="M102">
        <v>530995</v>
      </c>
      <c r="N102">
        <v>5309.95</v>
      </c>
      <c r="O102" s="3">
        <v>530.995</v>
      </c>
      <c r="R102" s="43">
        <v>321.89999999999998</v>
      </c>
    </row>
    <row r="103" spans="1:18" hidden="1" x14ac:dyDescent="0.2">
      <c r="A103" t="s">
        <v>86</v>
      </c>
      <c r="B103" s="2">
        <v>13220020000</v>
      </c>
      <c r="C103" t="s">
        <v>2648</v>
      </c>
      <c r="D103">
        <v>1</v>
      </c>
      <c r="E103">
        <v>138304</v>
      </c>
      <c r="F103">
        <v>0</v>
      </c>
      <c r="G103">
        <v>0</v>
      </c>
      <c r="H103">
        <v>138304</v>
      </c>
      <c r="I103">
        <v>322480</v>
      </c>
      <c r="J103">
        <v>0</v>
      </c>
      <c r="K103">
        <v>0</v>
      </c>
      <c r="L103">
        <v>322480</v>
      </c>
      <c r="M103">
        <v>184176</v>
      </c>
      <c r="N103">
        <v>1841.76</v>
      </c>
      <c r="O103" s="3">
        <v>184.17600000000002</v>
      </c>
      <c r="R103" s="43">
        <v>58.93</v>
      </c>
    </row>
    <row r="104" spans="1:18" hidden="1" x14ac:dyDescent="0.2">
      <c r="A104" t="s">
        <v>87</v>
      </c>
      <c r="B104" s="2">
        <v>13220024000</v>
      </c>
      <c r="C104" t="s">
        <v>2026</v>
      </c>
      <c r="D104">
        <v>1</v>
      </c>
      <c r="E104">
        <v>389542</v>
      </c>
      <c r="F104">
        <v>70514</v>
      </c>
      <c r="G104">
        <v>0</v>
      </c>
      <c r="H104">
        <v>460056</v>
      </c>
      <c r="I104">
        <v>599296</v>
      </c>
      <c r="J104">
        <v>70514</v>
      </c>
      <c r="K104">
        <v>0</v>
      </c>
      <c r="L104">
        <v>669810</v>
      </c>
      <c r="M104">
        <v>209754</v>
      </c>
      <c r="N104">
        <v>2097.54</v>
      </c>
      <c r="O104" s="3">
        <v>209.75400000000002</v>
      </c>
      <c r="R104" s="43">
        <v>315</v>
      </c>
    </row>
    <row r="105" spans="1:18" hidden="1" x14ac:dyDescent="0.2">
      <c r="A105" t="s">
        <v>88</v>
      </c>
      <c r="B105" s="2">
        <v>13230001000</v>
      </c>
      <c r="C105" t="s">
        <v>2648</v>
      </c>
      <c r="D105">
        <v>1</v>
      </c>
      <c r="E105">
        <v>299774</v>
      </c>
      <c r="F105">
        <v>0</v>
      </c>
      <c r="G105">
        <v>0</v>
      </c>
      <c r="H105">
        <v>299774</v>
      </c>
      <c r="I105">
        <v>699008</v>
      </c>
      <c r="J105">
        <v>0</v>
      </c>
      <c r="K105">
        <v>0</v>
      </c>
      <c r="L105">
        <v>699008</v>
      </c>
      <c r="M105">
        <v>399234</v>
      </c>
      <c r="N105">
        <v>3992.34</v>
      </c>
      <c r="O105" s="3">
        <v>399.23400000000004</v>
      </c>
      <c r="R105" s="43">
        <v>130</v>
      </c>
    </row>
    <row r="106" spans="1:18" hidden="1" x14ac:dyDescent="0.2">
      <c r="A106" t="s">
        <v>89</v>
      </c>
      <c r="B106" s="2">
        <v>13230003000</v>
      </c>
      <c r="C106" t="s">
        <v>2647</v>
      </c>
      <c r="D106">
        <v>1</v>
      </c>
      <c r="E106">
        <v>537619</v>
      </c>
      <c r="F106">
        <v>34282</v>
      </c>
      <c r="G106">
        <v>0</v>
      </c>
      <c r="H106">
        <v>571901</v>
      </c>
      <c r="I106">
        <v>632493</v>
      </c>
      <c r="J106">
        <v>34282</v>
      </c>
      <c r="K106">
        <v>0</v>
      </c>
      <c r="L106">
        <v>666775</v>
      </c>
      <c r="M106">
        <v>94874</v>
      </c>
      <c r="N106">
        <v>948.74</v>
      </c>
      <c r="O106" s="3">
        <v>94.874000000000009</v>
      </c>
      <c r="R106" s="43">
        <v>414.69</v>
      </c>
    </row>
    <row r="107" spans="1:18" hidden="1" x14ac:dyDescent="0.2">
      <c r="A107" t="s">
        <v>90</v>
      </c>
      <c r="B107" s="2">
        <v>13230006000</v>
      </c>
      <c r="C107" t="s">
        <v>2021</v>
      </c>
      <c r="D107">
        <v>1</v>
      </c>
      <c r="E107">
        <v>247967</v>
      </c>
      <c r="F107">
        <v>0</v>
      </c>
      <c r="G107">
        <v>0</v>
      </c>
      <c r="H107">
        <v>247967</v>
      </c>
      <c r="I107">
        <v>1656888</v>
      </c>
      <c r="J107">
        <v>0</v>
      </c>
      <c r="K107">
        <v>0</v>
      </c>
      <c r="L107">
        <v>1656888</v>
      </c>
      <c r="M107">
        <v>1408921</v>
      </c>
      <c r="N107">
        <v>14089.210000000001</v>
      </c>
      <c r="O107" s="3">
        <v>1408.9210000000003</v>
      </c>
      <c r="R107" s="43">
        <v>160</v>
      </c>
    </row>
    <row r="108" spans="1:18" hidden="1" x14ac:dyDescent="0.2">
      <c r="A108" t="s">
        <v>91</v>
      </c>
      <c r="B108" s="2">
        <v>13230007000</v>
      </c>
      <c r="C108" t="s">
        <v>2027</v>
      </c>
      <c r="D108">
        <v>1</v>
      </c>
      <c r="E108">
        <v>209950</v>
      </c>
      <c r="F108">
        <v>13712</v>
      </c>
      <c r="G108">
        <v>0</v>
      </c>
      <c r="H108">
        <v>223662</v>
      </c>
      <c r="I108">
        <v>447206</v>
      </c>
      <c r="J108">
        <v>13712</v>
      </c>
      <c r="K108">
        <v>0</v>
      </c>
      <c r="L108">
        <v>460918</v>
      </c>
      <c r="M108">
        <v>237256</v>
      </c>
      <c r="N108">
        <v>2372.56</v>
      </c>
      <c r="O108" s="3">
        <v>237.256</v>
      </c>
      <c r="R108" s="43">
        <v>132.22</v>
      </c>
    </row>
    <row r="109" spans="1:18" hidden="1" x14ac:dyDescent="0.2">
      <c r="A109" t="s">
        <v>92</v>
      </c>
      <c r="B109" s="2">
        <v>13240017000</v>
      </c>
      <c r="C109" t="s">
        <v>2028</v>
      </c>
      <c r="D109">
        <v>1</v>
      </c>
      <c r="E109">
        <v>276524</v>
      </c>
      <c r="F109">
        <v>16603</v>
      </c>
      <c r="G109">
        <v>0</v>
      </c>
      <c r="H109">
        <v>293127</v>
      </c>
      <c r="I109">
        <v>423783</v>
      </c>
      <c r="J109">
        <v>16603</v>
      </c>
      <c r="K109">
        <v>0</v>
      </c>
      <c r="L109">
        <v>440386</v>
      </c>
      <c r="M109">
        <v>147259</v>
      </c>
      <c r="N109">
        <v>1472.59</v>
      </c>
      <c r="O109" s="3">
        <v>147.25899999999999</v>
      </c>
      <c r="R109" s="43">
        <v>201.25</v>
      </c>
    </row>
    <row r="110" spans="1:18" hidden="1" x14ac:dyDescent="0.2">
      <c r="A110" t="s">
        <v>93</v>
      </c>
      <c r="B110" s="2">
        <v>13240021000</v>
      </c>
      <c r="C110" t="s">
        <v>2029</v>
      </c>
      <c r="D110">
        <v>1</v>
      </c>
      <c r="E110">
        <v>233545</v>
      </c>
      <c r="F110">
        <v>18375</v>
      </c>
      <c r="G110">
        <v>0</v>
      </c>
      <c r="H110">
        <v>251920</v>
      </c>
      <c r="I110">
        <v>618880</v>
      </c>
      <c r="J110">
        <v>18375</v>
      </c>
      <c r="K110">
        <v>0</v>
      </c>
      <c r="L110">
        <v>637255</v>
      </c>
      <c r="M110">
        <v>385335</v>
      </c>
      <c r="N110">
        <v>3853.35</v>
      </c>
      <c r="O110" s="3">
        <v>385.33500000000004</v>
      </c>
      <c r="R110" s="43">
        <v>171.99</v>
      </c>
    </row>
    <row r="111" spans="1:18" hidden="1" x14ac:dyDescent="0.2">
      <c r="A111" t="s">
        <v>94</v>
      </c>
      <c r="B111" s="2">
        <v>13250016000</v>
      </c>
      <c r="C111" t="s">
        <v>2029</v>
      </c>
      <c r="D111">
        <v>1</v>
      </c>
      <c r="E111">
        <v>138713</v>
      </c>
      <c r="F111">
        <v>0</v>
      </c>
      <c r="G111">
        <v>0</v>
      </c>
      <c r="H111">
        <v>138713</v>
      </c>
      <c r="I111">
        <v>403783</v>
      </c>
      <c r="J111">
        <v>0</v>
      </c>
      <c r="K111">
        <v>0</v>
      </c>
      <c r="L111">
        <v>403783</v>
      </c>
      <c r="M111">
        <v>265070</v>
      </c>
      <c r="N111">
        <v>2650.7000000000003</v>
      </c>
      <c r="O111" s="3">
        <v>265.07000000000005</v>
      </c>
      <c r="R111" s="43">
        <v>111.27</v>
      </c>
    </row>
    <row r="112" spans="1:18" hidden="1" x14ac:dyDescent="0.2">
      <c r="A112" t="s">
        <v>95</v>
      </c>
      <c r="B112" s="2">
        <v>13250017000</v>
      </c>
      <c r="C112" t="s">
        <v>2030</v>
      </c>
      <c r="D112">
        <v>1</v>
      </c>
      <c r="E112">
        <v>161750</v>
      </c>
      <c r="F112">
        <v>0</v>
      </c>
      <c r="G112">
        <v>0</v>
      </c>
      <c r="H112">
        <v>161750</v>
      </c>
      <c r="I112">
        <v>248847</v>
      </c>
      <c r="J112">
        <v>0</v>
      </c>
      <c r="K112">
        <v>0</v>
      </c>
      <c r="L112">
        <v>248847</v>
      </c>
      <c r="M112">
        <v>87097</v>
      </c>
      <c r="N112">
        <v>870.97</v>
      </c>
      <c r="O112" s="3">
        <v>87.097000000000008</v>
      </c>
      <c r="R112" s="43">
        <v>112.7</v>
      </c>
    </row>
    <row r="113" spans="1:18" hidden="1" x14ac:dyDescent="0.2">
      <c r="A113" t="s">
        <v>96</v>
      </c>
      <c r="B113" s="2">
        <v>13250025000</v>
      </c>
      <c r="C113" t="s">
        <v>2031</v>
      </c>
      <c r="D113">
        <v>1</v>
      </c>
      <c r="E113">
        <v>147941</v>
      </c>
      <c r="F113">
        <v>40201</v>
      </c>
      <c r="G113">
        <v>0</v>
      </c>
      <c r="H113">
        <v>188142</v>
      </c>
      <c r="I113">
        <v>227603</v>
      </c>
      <c r="J113">
        <v>40201</v>
      </c>
      <c r="K113">
        <v>0</v>
      </c>
      <c r="L113">
        <v>267804</v>
      </c>
      <c r="M113">
        <v>79662</v>
      </c>
      <c r="N113">
        <v>796.62</v>
      </c>
      <c r="O113" s="3">
        <v>79.662000000000006</v>
      </c>
      <c r="R113" s="43">
        <v>97.35</v>
      </c>
    </row>
    <row r="114" spans="1:18" hidden="1" x14ac:dyDescent="0.2">
      <c r="A114" t="s">
        <v>97</v>
      </c>
      <c r="B114" s="2">
        <v>13250036000</v>
      </c>
      <c r="C114" t="s">
        <v>2030</v>
      </c>
      <c r="D114">
        <v>1</v>
      </c>
      <c r="E114">
        <v>126960</v>
      </c>
      <c r="F114">
        <v>0</v>
      </c>
      <c r="G114">
        <v>0</v>
      </c>
      <c r="H114">
        <v>126960</v>
      </c>
      <c r="I114">
        <v>195324</v>
      </c>
      <c r="J114">
        <v>0</v>
      </c>
      <c r="K114">
        <v>0</v>
      </c>
      <c r="L114">
        <v>195324</v>
      </c>
      <c r="M114">
        <v>68364</v>
      </c>
      <c r="N114">
        <v>683.64</v>
      </c>
      <c r="O114" s="3">
        <v>68.364000000000004</v>
      </c>
      <c r="R114" s="43">
        <v>96.08</v>
      </c>
    </row>
    <row r="115" spans="1:18" hidden="1" x14ac:dyDescent="0.2">
      <c r="A115" t="s">
        <v>98</v>
      </c>
      <c r="B115" s="2">
        <v>13250038000</v>
      </c>
      <c r="C115" t="s">
        <v>2032</v>
      </c>
      <c r="D115">
        <v>1</v>
      </c>
      <c r="E115">
        <v>135864</v>
      </c>
      <c r="F115">
        <v>0</v>
      </c>
      <c r="G115">
        <v>0</v>
      </c>
      <c r="H115">
        <v>135864</v>
      </c>
      <c r="I115">
        <v>209023</v>
      </c>
      <c r="J115">
        <v>0</v>
      </c>
      <c r="K115">
        <v>0</v>
      </c>
      <c r="L115">
        <v>209023</v>
      </c>
      <c r="M115">
        <v>73159</v>
      </c>
      <c r="N115">
        <v>731.59</v>
      </c>
      <c r="O115" s="3">
        <v>73.159000000000006</v>
      </c>
      <c r="R115" s="43">
        <v>101.94</v>
      </c>
    </row>
    <row r="116" spans="1:18" hidden="1" x14ac:dyDescent="0.2">
      <c r="A116" t="s">
        <v>99</v>
      </c>
      <c r="B116" s="2">
        <v>13260018000</v>
      </c>
      <c r="C116" t="s">
        <v>2033</v>
      </c>
      <c r="D116">
        <v>1</v>
      </c>
      <c r="E116">
        <v>230384</v>
      </c>
      <c r="F116">
        <v>0</v>
      </c>
      <c r="G116">
        <v>0</v>
      </c>
      <c r="H116">
        <v>230384</v>
      </c>
      <c r="I116">
        <v>354437</v>
      </c>
      <c r="J116">
        <v>0</v>
      </c>
      <c r="K116">
        <v>0</v>
      </c>
      <c r="L116">
        <v>354437</v>
      </c>
      <c r="M116">
        <v>124053</v>
      </c>
      <c r="N116">
        <v>1240.53</v>
      </c>
      <c r="O116" s="3">
        <v>124.053</v>
      </c>
      <c r="R116" s="43">
        <v>173.29</v>
      </c>
    </row>
    <row r="117" spans="1:18" hidden="1" x14ac:dyDescent="0.2">
      <c r="A117" t="s">
        <v>100</v>
      </c>
      <c r="B117" s="2">
        <v>13260020000</v>
      </c>
      <c r="C117" t="s">
        <v>2034</v>
      </c>
      <c r="D117">
        <v>1</v>
      </c>
      <c r="E117">
        <v>51758</v>
      </c>
      <c r="F117">
        <v>0</v>
      </c>
      <c r="G117">
        <v>0</v>
      </c>
      <c r="H117">
        <v>51758</v>
      </c>
      <c r="I117">
        <v>79628</v>
      </c>
      <c r="J117">
        <v>0</v>
      </c>
      <c r="K117">
        <v>0</v>
      </c>
      <c r="L117">
        <v>79628</v>
      </c>
      <c r="M117">
        <v>27870</v>
      </c>
      <c r="N117">
        <v>278.7</v>
      </c>
      <c r="O117" s="3">
        <v>27.87</v>
      </c>
      <c r="R117" s="43">
        <v>38.619999999999997</v>
      </c>
    </row>
    <row r="118" spans="1:18" hidden="1" x14ac:dyDescent="0.2">
      <c r="A118" t="s">
        <v>101</v>
      </c>
      <c r="B118" s="2">
        <v>13260022000</v>
      </c>
      <c r="C118" t="s">
        <v>2035</v>
      </c>
      <c r="D118">
        <v>1</v>
      </c>
      <c r="E118">
        <v>114241</v>
      </c>
      <c r="F118">
        <v>37013</v>
      </c>
      <c r="G118">
        <v>0</v>
      </c>
      <c r="H118">
        <v>151254</v>
      </c>
      <c r="I118">
        <v>175756</v>
      </c>
      <c r="J118">
        <v>37013</v>
      </c>
      <c r="K118">
        <v>0</v>
      </c>
      <c r="L118">
        <v>212769</v>
      </c>
      <c r="M118">
        <v>61515</v>
      </c>
      <c r="N118">
        <v>615.15</v>
      </c>
      <c r="O118" s="3">
        <v>61.515000000000001</v>
      </c>
      <c r="R118" s="43">
        <v>85.47</v>
      </c>
    </row>
    <row r="119" spans="1:18" hidden="1" x14ac:dyDescent="0.2">
      <c r="A119" t="s">
        <v>102</v>
      </c>
      <c r="B119" s="2">
        <v>13270001000</v>
      </c>
      <c r="C119" t="s">
        <v>2036</v>
      </c>
      <c r="D119">
        <v>1</v>
      </c>
      <c r="E119">
        <v>680733</v>
      </c>
      <c r="F119">
        <v>23312</v>
      </c>
      <c r="G119">
        <v>0</v>
      </c>
      <c r="H119">
        <v>704045</v>
      </c>
      <c r="I119">
        <v>1018689</v>
      </c>
      <c r="J119">
        <v>23312</v>
      </c>
      <c r="K119">
        <v>0</v>
      </c>
      <c r="L119">
        <v>1042001</v>
      </c>
      <c r="M119">
        <v>337956</v>
      </c>
      <c r="N119">
        <v>3379.56</v>
      </c>
      <c r="O119" s="3">
        <v>337.95600000000002</v>
      </c>
      <c r="R119" s="43">
        <v>280.08999999999997</v>
      </c>
    </row>
    <row r="120" spans="1:18" hidden="1" x14ac:dyDescent="0.2">
      <c r="A120" t="s">
        <v>103</v>
      </c>
      <c r="B120" s="2">
        <v>13280002000</v>
      </c>
      <c r="C120" t="s">
        <v>2037</v>
      </c>
      <c r="D120">
        <v>1</v>
      </c>
      <c r="E120">
        <v>429191</v>
      </c>
      <c r="F120">
        <v>271075</v>
      </c>
      <c r="G120">
        <v>0</v>
      </c>
      <c r="H120">
        <v>700266</v>
      </c>
      <c r="I120">
        <v>866915</v>
      </c>
      <c r="J120">
        <v>271075</v>
      </c>
      <c r="K120">
        <v>0</v>
      </c>
      <c r="L120">
        <v>1137990</v>
      </c>
      <c r="M120">
        <v>437724</v>
      </c>
      <c r="N120">
        <v>4377.24</v>
      </c>
      <c r="O120" s="3">
        <v>437.72399999999999</v>
      </c>
      <c r="R120" s="43">
        <v>294.38</v>
      </c>
    </row>
    <row r="121" spans="1:18" hidden="1" x14ac:dyDescent="0.2">
      <c r="A121" t="s">
        <v>104</v>
      </c>
      <c r="B121" s="2">
        <v>13280017000</v>
      </c>
      <c r="C121" t="s">
        <v>2038</v>
      </c>
      <c r="D121">
        <v>1</v>
      </c>
      <c r="E121">
        <v>110427</v>
      </c>
      <c r="F121">
        <v>14474</v>
      </c>
      <c r="G121">
        <v>0</v>
      </c>
      <c r="H121">
        <v>124901</v>
      </c>
      <c r="I121">
        <v>169889</v>
      </c>
      <c r="J121">
        <v>14474</v>
      </c>
      <c r="K121">
        <v>0</v>
      </c>
      <c r="L121">
        <v>184363</v>
      </c>
      <c r="M121">
        <v>59462</v>
      </c>
      <c r="N121">
        <v>594.62</v>
      </c>
      <c r="O121" s="3">
        <v>59.462000000000003</v>
      </c>
      <c r="R121" s="43">
        <v>106.3</v>
      </c>
    </row>
    <row r="122" spans="1:18" hidden="1" x14ac:dyDescent="0.2">
      <c r="A122" t="s">
        <v>105</v>
      </c>
      <c r="B122" s="2">
        <v>13280018000</v>
      </c>
      <c r="C122" t="s">
        <v>2038</v>
      </c>
      <c r="D122">
        <v>1</v>
      </c>
      <c r="E122">
        <v>133266</v>
      </c>
      <c r="F122">
        <v>0</v>
      </c>
      <c r="G122">
        <v>0</v>
      </c>
      <c r="H122">
        <v>133266</v>
      </c>
      <c r="I122">
        <v>276484</v>
      </c>
      <c r="J122">
        <v>0</v>
      </c>
      <c r="K122">
        <v>0</v>
      </c>
      <c r="L122">
        <v>276484</v>
      </c>
      <c r="M122">
        <v>143218</v>
      </c>
      <c r="N122">
        <v>1432.18</v>
      </c>
      <c r="O122" s="3">
        <v>143.21800000000002</v>
      </c>
      <c r="R122" s="43">
        <v>89.95</v>
      </c>
    </row>
    <row r="123" spans="1:18" hidden="1" x14ac:dyDescent="0.2">
      <c r="A123" t="s">
        <v>106</v>
      </c>
      <c r="B123" s="2">
        <v>13280020000</v>
      </c>
      <c r="C123" t="s">
        <v>2039</v>
      </c>
      <c r="D123">
        <v>1</v>
      </c>
      <c r="E123">
        <v>187995</v>
      </c>
      <c r="F123">
        <v>19310</v>
      </c>
      <c r="G123">
        <v>0</v>
      </c>
      <c r="H123">
        <v>207305</v>
      </c>
      <c r="I123">
        <v>423589</v>
      </c>
      <c r="J123">
        <v>19310</v>
      </c>
      <c r="K123">
        <v>0</v>
      </c>
      <c r="L123">
        <v>442899</v>
      </c>
      <c r="M123">
        <v>235594</v>
      </c>
      <c r="N123">
        <v>2355.94</v>
      </c>
      <c r="O123" s="3">
        <v>235.59400000000002</v>
      </c>
      <c r="R123" s="43">
        <v>119.47</v>
      </c>
    </row>
    <row r="124" spans="1:18" hidden="1" x14ac:dyDescent="0.2">
      <c r="A124" t="s">
        <v>107</v>
      </c>
      <c r="B124" s="2">
        <v>13280021000</v>
      </c>
      <c r="C124" t="s">
        <v>2040</v>
      </c>
      <c r="D124">
        <v>1</v>
      </c>
      <c r="E124">
        <v>123115</v>
      </c>
      <c r="F124">
        <v>58465</v>
      </c>
      <c r="G124">
        <v>0</v>
      </c>
      <c r="H124">
        <v>181580</v>
      </c>
      <c r="I124">
        <v>370970</v>
      </c>
      <c r="J124">
        <v>58465</v>
      </c>
      <c r="K124">
        <v>0</v>
      </c>
      <c r="L124">
        <v>429435</v>
      </c>
      <c r="M124">
        <v>247855</v>
      </c>
      <c r="N124">
        <v>2478.5500000000002</v>
      </c>
      <c r="O124" s="3">
        <v>247.85500000000002</v>
      </c>
      <c r="R124" s="43">
        <v>78.37</v>
      </c>
    </row>
    <row r="125" spans="1:18" hidden="1" x14ac:dyDescent="0.2">
      <c r="A125" t="s">
        <v>108</v>
      </c>
      <c r="B125" s="2">
        <v>13280022000</v>
      </c>
      <c r="C125" t="s">
        <v>2040</v>
      </c>
      <c r="D125">
        <v>1</v>
      </c>
      <c r="E125">
        <v>64879</v>
      </c>
      <c r="F125">
        <v>0</v>
      </c>
      <c r="G125">
        <v>0</v>
      </c>
      <c r="H125">
        <v>64879</v>
      </c>
      <c r="I125">
        <v>146324</v>
      </c>
      <c r="J125">
        <v>0</v>
      </c>
      <c r="K125">
        <v>0</v>
      </c>
      <c r="L125">
        <v>146324</v>
      </c>
      <c r="M125">
        <v>81445</v>
      </c>
      <c r="N125">
        <v>814.45</v>
      </c>
      <c r="O125" s="3">
        <v>81.445000000000007</v>
      </c>
      <c r="R125" s="43">
        <v>41.1</v>
      </c>
    </row>
    <row r="126" spans="1:18" hidden="1" x14ac:dyDescent="0.2">
      <c r="A126" t="s">
        <v>109</v>
      </c>
      <c r="B126" s="2">
        <v>13313012000</v>
      </c>
      <c r="C126" t="s">
        <v>2041</v>
      </c>
      <c r="D126">
        <v>1</v>
      </c>
      <c r="E126">
        <v>474322</v>
      </c>
      <c r="F126">
        <v>81493</v>
      </c>
      <c r="G126">
        <v>311976</v>
      </c>
      <c r="H126">
        <v>867791</v>
      </c>
      <c r="I126">
        <v>558026</v>
      </c>
      <c r="J126">
        <v>81493</v>
      </c>
      <c r="K126">
        <v>367031</v>
      </c>
      <c r="L126">
        <v>1006550</v>
      </c>
      <c r="M126">
        <v>138759</v>
      </c>
      <c r="N126">
        <v>1387.59</v>
      </c>
      <c r="O126" s="3">
        <v>138.75899999999999</v>
      </c>
      <c r="R126" s="43">
        <v>67.400000000000006</v>
      </c>
    </row>
    <row r="127" spans="1:18" hidden="1" x14ac:dyDescent="0.2">
      <c r="A127" t="s">
        <v>110</v>
      </c>
      <c r="B127" s="2">
        <v>13314008000</v>
      </c>
      <c r="C127" t="s">
        <v>2042</v>
      </c>
      <c r="D127">
        <v>1</v>
      </c>
      <c r="E127">
        <v>239381</v>
      </c>
      <c r="F127">
        <v>191224</v>
      </c>
      <c r="G127">
        <v>57808</v>
      </c>
      <c r="H127">
        <v>488413</v>
      </c>
      <c r="I127">
        <v>270161</v>
      </c>
      <c r="J127">
        <v>191224</v>
      </c>
      <c r="K127">
        <v>68285</v>
      </c>
      <c r="L127">
        <v>529670</v>
      </c>
      <c r="M127">
        <v>41257</v>
      </c>
      <c r="N127">
        <v>412.57</v>
      </c>
      <c r="O127" s="3">
        <v>41.257000000000005</v>
      </c>
      <c r="R127" s="43">
        <v>60.26</v>
      </c>
    </row>
    <row r="128" spans="1:18" hidden="1" x14ac:dyDescent="0.2">
      <c r="A128" t="s">
        <v>111</v>
      </c>
      <c r="B128" s="2">
        <v>13314009000</v>
      </c>
      <c r="C128" t="s">
        <v>2016</v>
      </c>
      <c r="D128">
        <v>1</v>
      </c>
      <c r="E128">
        <v>419169</v>
      </c>
      <c r="F128">
        <v>85417</v>
      </c>
      <c r="G128">
        <v>172950</v>
      </c>
      <c r="H128">
        <v>677536</v>
      </c>
      <c r="I128">
        <v>493140</v>
      </c>
      <c r="J128">
        <v>85417</v>
      </c>
      <c r="K128">
        <v>203471</v>
      </c>
      <c r="L128">
        <v>782028</v>
      </c>
      <c r="M128">
        <v>104492</v>
      </c>
      <c r="N128">
        <v>1044.92</v>
      </c>
      <c r="O128" s="3">
        <v>104.49200000000002</v>
      </c>
      <c r="R128" s="43">
        <v>67.39</v>
      </c>
    </row>
    <row r="129" spans="1:18" hidden="1" x14ac:dyDescent="0.2">
      <c r="A129" t="s">
        <v>112</v>
      </c>
      <c r="B129" s="2">
        <v>13321004000</v>
      </c>
      <c r="C129" t="s">
        <v>1995</v>
      </c>
      <c r="D129">
        <v>1</v>
      </c>
      <c r="E129">
        <v>542093</v>
      </c>
      <c r="F129">
        <v>80815</v>
      </c>
      <c r="G129">
        <v>0</v>
      </c>
      <c r="H129">
        <v>622908</v>
      </c>
      <c r="I129">
        <v>829970</v>
      </c>
      <c r="J129">
        <v>80815</v>
      </c>
      <c r="K129">
        <v>0</v>
      </c>
      <c r="L129">
        <v>910785</v>
      </c>
      <c r="M129">
        <v>287877</v>
      </c>
      <c r="N129">
        <v>2878.77</v>
      </c>
      <c r="O129" s="3">
        <v>287.87700000000001</v>
      </c>
      <c r="R129" s="43">
        <v>434.68</v>
      </c>
    </row>
    <row r="130" spans="1:18" hidden="1" x14ac:dyDescent="0.2">
      <c r="A130" t="s">
        <v>113</v>
      </c>
      <c r="B130" s="2">
        <v>13340002000</v>
      </c>
      <c r="C130" t="s">
        <v>2012</v>
      </c>
      <c r="D130">
        <v>1</v>
      </c>
      <c r="E130">
        <v>135022</v>
      </c>
      <c r="F130">
        <v>99351</v>
      </c>
      <c r="G130">
        <v>0</v>
      </c>
      <c r="H130">
        <v>234373</v>
      </c>
      <c r="I130">
        <v>650652</v>
      </c>
      <c r="J130">
        <v>99351</v>
      </c>
      <c r="K130">
        <v>0</v>
      </c>
      <c r="L130">
        <v>750003</v>
      </c>
      <c r="M130">
        <v>515630</v>
      </c>
      <c r="N130">
        <v>5156.3</v>
      </c>
      <c r="O130" s="3">
        <v>515.63</v>
      </c>
      <c r="R130" s="43">
        <v>92.68</v>
      </c>
    </row>
    <row r="131" spans="1:18" hidden="1" x14ac:dyDescent="0.2">
      <c r="A131" t="s">
        <v>114</v>
      </c>
      <c r="B131" s="2">
        <v>14060001000</v>
      </c>
      <c r="C131" t="s">
        <v>2043</v>
      </c>
      <c r="D131">
        <v>1</v>
      </c>
      <c r="E131">
        <v>174048</v>
      </c>
      <c r="F131">
        <v>0</v>
      </c>
      <c r="G131">
        <v>0</v>
      </c>
      <c r="H131">
        <v>174048</v>
      </c>
      <c r="I131">
        <v>204763</v>
      </c>
      <c r="J131">
        <v>0</v>
      </c>
      <c r="K131">
        <v>0</v>
      </c>
      <c r="L131">
        <v>204763</v>
      </c>
      <c r="M131">
        <v>30715</v>
      </c>
      <c r="N131">
        <v>307.15000000000003</v>
      </c>
      <c r="O131" s="3">
        <v>30.715000000000003</v>
      </c>
      <c r="R131" s="43">
        <v>156.63</v>
      </c>
    </row>
    <row r="132" spans="1:18" hidden="1" x14ac:dyDescent="0.2">
      <c r="A132" t="s">
        <v>115</v>
      </c>
      <c r="B132" s="2">
        <v>14060008000</v>
      </c>
      <c r="C132" t="s">
        <v>2044</v>
      </c>
      <c r="D132">
        <v>1</v>
      </c>
      <c r="E132">
        <v>444644</v>
      </c>
      <c r="F132">
        <v>0</v>
      </c>
      <c r="G132">
        <v>0</v>
      </c>
      <c r="H132">
        <v>444644</v>
      </c>
      <c r="I132">
        <v>808738</v>
      </c>
      <c r="J132">
        <v>0</v>
      </c>
      <c r="K132">
        <v>0</v>
      </c>
      <c r="L132">
        <v>808738</v>
      </c>
      <c r="M132">
        <v>364094</v>
      </c>
      <c r="N132">
        <v>3640.94</v>
      </c>
      <c r="O132" s="3">
        <v>364.09400000000005</v>
      </c>
      <c r="R132" s="43">
        <v>301.60000000000002</v>
      </c>
    </row>
    <row r="133" spans="1:18" hidden="1" x14ac:dyDescent="0.2">
      <c r="A133" t="s">
        <v>116</v>
      </c>
      <c r="B133" s="2">
        <v>14060010000</v>
      </c>
      <c r="C133" t="s">
        <v>2045</v>
      </c>
      <c r="D133">
        <v>1</v>
      </c>
      <c r="E133">
        <v>311259</v>
      </c>
      <c r="F133">
        <v>0</v>
      </c>
      <c r="G133">
        <v>0</v>
      </c>
      <c r="H133">
        <v>311259</v>
      </c>
      <c r="I133">
        <v>1362375</v>
      </c>
      <c r="J133">
        <v>0</v>
      </c>
      <c r="K133">
        <v>0</v>
      </c>
      <c r="L133">
        <v>1362375</v>
      </c>
      <c r="M133">
        <v>1051116</v>
      </c>
      <c r="N133">
        <v>10511.16</v>
      </c>
      <c r="O133" s="3">
        <v>1051.116</v>
      </c>
      <c r="R133" s="43">
        <v>131.56</v>
      </c>
    </row>
    <row r="134" spans="1:18" hidden="1" x14ac:dyDescent="0.2">
      <c r="A134" t="s">
        <v>117</v>
      </c>
      <c r="B134" s="2">
        <v>14070004000</v>
      </c>
      <c r="C134" t="s">
        <v>2044</v>
      </c>
      <c r="D134">
        <v>1</v>
      </c>
      <c r="E134">
        <v>465775</v>
      </c>
      <c r="F134">
        <v>162207</v>
      </c>
      <c r="G134">
        <v>0</v>
      </c>
      <c r="H134">
        <v>627982</v>
      </c>
      <c r="I134">
        <v>764166</v>
      </c>
      <c r="J134">
        <v>162207</v>
      </c>
      <c r="K134">
        <v>0</v>
      </c>
      <c r="L134">
        <v>926373</v>
      </c>
      <c r="M134">
        <v>298391</v>
      </c>
      <c r="N134">
        <v>2983.91</v>
      </c>
      <c r="O134" s="3">
        <v>298.39100000000002</v>
      </c>
      <c r="R134" s="43">
        <v>301.43</v>
      </c>
    </row>
    <row r="135" spans="1:18" hidden="1" x14ac:dyDescent="0.2">
      <c r="A135" t="s">
        <v>118</v>
      </c>
      <c r="B135" s="2">
        <v>14130004000</v>
      </c>
      <c r="C135" t="s">
        <v>2046</v>
      </c>
      <c r="D135">
        <v>1</v>
      </c>
      <c r="E135">
        <v>229167</v>
      </c>
      <c r="F135">
        <v>0</v>
      </c>
      <c r="G135">
        <v>0</v>
      </c>
      <c r="H135">
        <v>229167</v>
      </c>
      <c r="I135">
        <v>269609</v>
      </c>
      <c r="J135">
        <v>0</v>
      </c>
      <c r="K135">
        <v>0</v>
      </c>
      <c r="L135">
        <v>269609</v>
      </c>
      <c r="M135">
        <v>40442</v>
      </c>
      <c r="N135">
        <v>404.42</v>
      </c>
      <c r="O135" s="3">
        <v>40.442000000000007</v>
      </c>
      <c r="R135" s="43">
        <v>160</v>
      </c>
    </row>
    <row r="136" spans="1:18" hidden="1" x14ac:dyDescent="0.2">
      <c r="A136" t="s">
        <v>119</v>
      </c>
      <c r="B136" s="2">
        <v>14130011000</v>
      </c>
      <c r="C136" t="s">
        <v>2047</v>
      </c>
      <c r="D136">
        <v>1</v>
      </c>
      <c r="E136">
        <v>23381</v>
      </c>
      <c r="F136">
        <v>0</v>
      </c>
      <c r="G136">
        <v>0</v>
      </c>
      <c r="H136">
        <v>23381</v>
      </c>
      <c r="I136">
        <v>48235</v>
      </c>
      <c r="J136">
        <v>0</v>
      </c>
      <c r="K136">
        <v>0</v>
      </c>
      <c r="L136">
        <v>48235</v>
      </c>
      <c r="M136">
        <v>24854</v>
      </c>
      <c r="N136">
        <v>248.54</v>
      </c>
      <c r="O136" s="3">
        <v>24.853999999999999</v>
      </c>
      <c r="R136" s="43">
        <v>15</v>
      </c>
    </row>
    <row r="137" spans="1:18" hidden="1" x14ac:dyDescent="0.2">
      <c r="A137" t="s">
        <v>120</v>
      </c>
      <c r="B137" s="2">
        <v>14130019000</v>
      </c>
      <c r="C137" t="s">
        <v>2048</v>
      </c>
      <c r="D137">
        <v>1</v>
      </c>
      <c r="E137">
        <v>106425</v>
      </c>
      <c r="F137">
        <v>0</v>
      </c>
      <c r="G137">
        <v>0</v>
      </c>
      <c r="H137">
        <v>106425</v>
      </c>
      <c r="I137">
        <v>125207</v>
      </c>
      <c r="J137">
        <v>0</v>
      </c>
      <c r="K137">
        <v>0</v>
      </c>
      <c r="L137">
        <v>125207</v>
      </c>
      <c r="M137">
        <v>18782</v>
      </c>
      <c r="N137">
        <v>187.82</v>
      </c>
      <c r="O137" s="3">
        <v>18.782</v>
      </c>
      <c r="R137" s="43">
        <v>79.53</v>
      </c>
    </row>
    <row r="138" spans="1:18" hidden="1" x14ac:dyDescent="0.2">
      <c r="A138" t="s">
        <v>121</v>
      </c>
      <c r="B138" s="2">
        <v>14130022000</v>
      </c>
      <c r="C138" t="s">
        <v>2046</v>
      </c>
      <c r="D138">
        <v>1</v>
      </c>
      <c r="E138">
        <v>125086</v>
      </c>
      <c r="F138">
        <v>0</v>
      </c>
      <c r="G138">
        <v>0</v>
      </c>
      <c r="H138">
        <v>125086</v>
      </c>
      <c r="I138">
        <v>147160</v>
      </c>
      <c r="J138">
        <v>0</v>
      </c>
      <c r="K138">
        <v>0</v>
      </c>
      <c r="L138">
        <v>147160</v>
      </c>
      <c r="M138">
        <v>22074</v>
      </c>
      <c r="N138">
        <v>220.74</v>
      </c>
      <c r="O138" s="3">
        <v>22.074000000000002</v>
      </c>
      <c r="R138" s="43">
        <v>89.34</v>
      </c>
    </row>
    <row r="139" spans="1:18" hidden="1" x14ac:dyDescent="0.2">
      <c r="A139" t="s">
        <v>122</v>
      </c>
      <c r="B139" s="2">
        <v>14130023000</v>
      </c>
      <c r="C139" t="s">
        <v>2046</v>
      </c>
      <c r="D139">
        <v>1</v>
      </c>
      <c r="E139">
        <v>17184</v>
      </c>
      <c r="F139">
        <v>0</v>
      </c>
      <c r="G139">
        <v>0</v>
      </c>
      <c r="H139">
        <v>17184</v>
      </c>
      <c r="I139">
        <v>20217</v>
      </c>
      <c r="J139">
        <v>0</v>
      </c>
      <c r="K139">
        <v>0</v>
      </c>
      <c r="L139">
        <v>20217</v>
      </c>
      <c r="M139">
        <v>3033</v>
      </c>
      <c r="N139">
        <v>30.330000000000002</v>
      </c>
      <c r="O139" s="3">
        <v>3.0330000000000004</v>
      </c>
      <c r="R139" s="43">
        <v>16.52</v>
      </c>
    </row>
    <row r="140" spans="1:18" hidden="1" x14ac:dyDescent="0.2">
      <c r="A140" t="s">
        <v>123</v>
      </c>
      <c r="B140" s="2">
        <v>14130031000</v>
      </c>
      <c r="C140" t="s">
        <v>2048</v>
      </c>
      <c r="D140">
        <v>1</v>
      </c>
      <c r="E140">
        <v>134402</v>
      </c>
      <c r="F140">
        <v>0</v>
      </c>
      <c r="G140">
        <v>0</v>
      </c>
      <c r="H140">
        <v>134402</v>
      </c>
      <c r="I140">
        <v>158120</v>
      </c>
      <c r="J140">
        <v>0</v>
      </c>
      <c r="K140">
        <v>0</v>
      </c>
      <c r="L140">
        <v>158120</v>
      </c>
      <c r="M140">
        <v>23718</v>
      </c>
      <c r="N140">
        <v>237.18</v>
      </c>
      <c r="O140" s="3">
        <v>23.718000000000004</v>
      </c>
      <c r="R140" s="43">
        <v>104.11</v>
      </c>
    </row>
    <row r="141" spans="1:18" hidden="1" x14ac:dyDescent="0.2">
      <c r="A141" t="s">
        <v>124</v>
      </c>
      <c r="B141" s="2">
        <v>14130037000</v>
      </c>
      <c r="C141" t="s">
        <v>2047</v>
      </c>
      <c r="D141">
        <v>1</v>
      </c>
      <c r="E141">
        <v>435897</v>
      </c>
      <c r="F141">
        <v>14408</v>
      </c>
      <c r="G141">
        <v>0</v>
      </c>
      <c r="H141">
        <v>450305</v>
      </c>
      <c r="I141">
        <v>1076376</v>
      </c>
      <c r="J141">
        <v>14408</v>
      </c>
      <c r="K141">
        <v>0</v>
      </c>
      <c r="L141">
        <v>1090784</v>
      </c>
      <c r="M141">
        <v>640479</v>
      </c>
      <c r="N141">
        <v>6404.79</v>
      </c>
      <c r="O141" s="3">
        <v>640.47900000000004</v>
      </c>
      <c r="R141" s="43">
        <v>320.44</v>
      </c>
    </row>
    <row r="142" spans="1:18" hidden="1" x14ac:dyDescent="0.2">
      <c r="A142" t="s">
        <v>125</v>
      </c>
      <c r="B142" s="2">
        <v>14130038000</v>
      </c>
      <c r="C142" t="s">
        <v>2049</v>
      </c>
      <c r="D142">
        <v>1</v>
      </c>
      <c r="E142">
        <v>481015</v>
      </c>
      <c r="F142">
        <v>131179</v>
      </c>
      <c r="G142">
        <v>193735</v>
      </c>
      <c r="H142">
        <v>805929</v>
      </c>
      <c r="I142">
        <v>740024</v>
      </c>
      <c r="J142">
        <v>131179</v>
      </c>
      <c r="K142">
        <v>298054</v>
      </c>
      <c r="L142">
        <v>1169257</v>
      </c>
      <c r="M142">
        <v>363328</v>
      </c>
      <c r="N142">
        <v>3633.28</v>
      </c>
      <c r="O142" s="3">
        <v>363.32800000000003</v>
      </c>
      <c r="R142" s="43">
        <v>340.8</v>
      </c>
    </row>
    <row r="143" spans="1:18" hidden="1" x14ac:dyDescent="0.2">
      <c r="A143" t="s">
        <v>126</v>
      </c>
      <c r="B143" s="2">
        <v>14130039000</v>
      </c>
      <c r="C143" t="s">
        <v>2050</v>
      </c>
      <c r="D143">
        <v>1</v>
      </c>
      <c r="E143">
        <v>2153</v>
      </c>
      <c r="F143">
        <v>862106</v>
      </c>
      <c r="G143">
        <v>0</v>
      </c>
      <c r="H143">
        <v>864259</v>
      </c>
      <c r="I143">
        <v>2534</v>
      </c>
      <c r="J143">
        <v>862106</v>
      </c>
      <c r="K143">
        <v>0</v>
      </c>
      <c r="L143">
        <v>864640</v>
      </c>
      <c r="M143">
        <v>381</v>
      </c>
      <c r="N143">
        <v>3.81</v>
      </c>
      <c r="O143" s="3">
        <v>0.38100000000000001</v>
      </c>
      <c r="R143" s="43">
        <v>1.5</v>
      </c>
    </row>
    <row r="144" spans="1:18" hidden="1" x14ac:dyDescent="0.2">
      <c r="A144" t="s">
        <v>127</v>
      </c>
      <c r="B144" s="2">
        <v>14130040000</v>
      </c>
      <c r="C144" t="s">
        <v>2050</v>
      </c>
      <c r="D144">
        <v>1</v>
      </c>
      <c r="E144">
        <v>1255</v>
      </c>
      <c r="F144">
        <v>10563</v>
      </c>
      <c r="G144">
        <v>0</v>
      </c>
      <c r="H144">
        <v>11818</v>
      </c>
      <c r="I144">
        <v>1477</v>
      </c>
      <c r="J144">
        <v>10563</v>
      </c>
      <c r="K144">
        <v>0</v>
      </c>
      <c r="L144">
        <v>12040</v>
      </c>
      <c r="M144">
        <v>222</v>
      </c>
      <c r="N144">
        <v>2.2200000000000002</v>
      </c>
      <c r="O144" s="3">
        <v>0.22200000000000003</v>
      </c>
      <c r="R144" s="43">
        <v>0.87</v>
      </c>
    </row>
    <row r="145" spans="1:18" hidden="1" x14ac:dyDescent="0.2">
      <c r="A145" t="s">
        <v>128</v>
      </c>
      <c r="B145" s="2">
        <v>14130041000</v>
      </c>
      <c r="C145" t="s">
        <v>2051</v>
      </c>
      <c r="D145">
        <v>1</v>
      </c>
      <c r="E145">
        <v>331800</v>
      </c>
      <c r="F145">
        <v>31458</v>
      </c>
      <c r="G145">
        <v>0</v>
      </c>
      <c r="H145">
        <v>363258</v>
      </c>
      <c r="I145">
        <v>510463</v>
      </c>
      <c r="J145">
        <v>31458</v>
      </c>
      <c r="K145">
        <v>0</v>
      </c>
      <c r="L145">
        <v>541921</v>
      </c>
      <c r="M145">
        <v>178663</v>
      </c>
      <c r="N145">
        <v>1786.63</v>
      </c>
      <c r="O145" s="3">
        <v>178.66300000000001</v>
      </c>
      <c r="R145" s="43">
        <v>306.86</v>
      </c>
    </row>
    <row r="146" spans="1:18" hidden="1" x14ac:dyDescent="0.2">
      <c r="A146" t="s">
        <v>129</v>
      </c>
      <c r="B146" s="2">
        <v>14130042000</v>
      </c>
      <c r="C146" t="s">
        <v>2052</v>
      </c>
      <c r="D146">
        <v>1</v>
      </c>
      <c r="E146">
        <v>267453</v>
      </c>
      <c r="F146">
        <v>12778</v>
      </c>
      <c r="G146">
        <v>0</v>
      </c>
      <c r="H146">
        <v>280231</v>
      </c>
      <c r="I146">
        <v>314651</v>
      </c>
      <c r="J146">
        <v>12778</v>
      </c>
      <c r="K146">
        <v>0</v>
      </c>
      <c r="L146">
        <v>327429</v>
      </c>
      <c r="M146">
        <v>47198</v>
      </c>
      <c r="N146">
        <v>471.98</v>
      </c>
      <c r="O146" s="3">
        <v>47.198000000000008</v>
      </c>
      <c r="R146" s="43">
        <v>117.22</v>
      </c>
    </row>
    <row r="147" spans="1:18" hidden="1" x14ac:dyDescent="0.2">
      <c r="A147" t="s">
        <v>130</v>
      </c>
      <c r="B147" s="2">
        <v>14130043000</v>
      </c>
      <c r="C147" t="s">
        <v>2053</v>
      </c>
      <c r="D147">
        <v>1</v>
      </c>
      <c r="E147">
        <v>191837</v>
      </c>
      <c r="F147">
        <v>0</v>
      </c>
      <c r="G147">
        <v>0</v>
      </c>
      <c r="H147">
        <v>191837</v>
      </c>
      <c r="I147">
        <v>225691</v>
      </c>
      <c r="J147">
        <v>0</v>
      </c>
      <c r="K147">
        <v>0</v>
      </c>
      <c r="L147">
        <v>225691</v>
      </c>
      <c r="M147">
        <v>33854</v>
      </c>
      <c r="N147">
        <v>338.54</v>
      </c>
      <c r="O147" s="3">
        <v>33.854000000000006</v>
      </c>
      <c r="R147" s="43">
        <v>84.72</v>
      </c>
    </row>
    <row r="148" spans="1:18" hidden="1" x14ac:dyDescent="0.2">
      <c r="A148" t="s">
        <v>131</v>
      </c>
      <c r="B148" s="2">
        <v>14140004000</v>
      </c>
      <c r="C148" t="s">
        <v>2051</v>
      </c>
      <c r="D148">
        <v>1</v>
      </c>
      <c r="E148">
        <v>47975</v>
      </c>
      <c r="F148">
        <v>0</v>
      </c>
      <c r="G148">
        <v>0</v>
      </c>
      <c r="H148">
        <v>47975</v>
      </c>
      <c r="I148">
        <v>73808</v>
      </c>
      <c r="J148">
        <v>0</v>
      </c>
      <c r="K148">
        <v>0</v>
      </c>
      <c r="L148">
        <v>73808</v>
      </c>
      <c r="M148">
        <v>25833</v>
      </c>
      <c r="N148">
        <v>258.33</v>
      </c>
      <c r="O148" s="3">
        <v>25.832999999999998</v>
      </c>
      <c r="R148" s="43">
        <v>40</v>
      </c>
    </row>
    <row r="149" spans="1:18" hidden="1" x14ac:dyDescent="0.2">
      <c r="A149" t="s">
        <v>132</v>
      </c>
      <c r="B149" s="2">
        <v>14150016000</v>
      </c>
      <c r="C149" t="s">
        <v>2054</v>
      </c>
      <c r="D149">
        <v>1</v>
      </c>
      <c r="E149">
        <v>466206</v>
      </c>
      <c r="F149">
        <v>142696</v>
      </c>
      <c r="G149">
        <v>0</v>
      </c>
      <c r="H149">
        <v>608902</v>
      </c>
      <c r="I149">
        <v>884347</v>
      </c>
      <c r="J149">
        <v>142696</v>
      </c>
      <c r="K149">
        <v>0</v>
      </c>
      <c r="L149">
        <v>1027043</v>
      </c>
      <c r="M149">
        <v>418141</v>
      </c>
      <c r="N149">
        <v>4181.41</v>
      </c>
      <c r="O149" s="3">
        <v>418.14100000000002</v>
      </c>
      <c r="R149" s="43">
        <v>305.81</v>
      </c>
    </row>
    <row r="150" spans="1:18" hidden="1" x14ac:dyDescent="0.2">
      <c r="A150" t="s">
        <v>133</v>
      </c>
      <c r="B150" s="2">
        <v>14150019000</v>
      </c>
      <c r="C150" t="s">
        <v>2052</v>
      </c>
      <c r="D150">
        <v>1</v>
      </c>
      <c r="E150">
        <v>391427</v>
      </c>
      <c r="F150">
        <v>0</v>
      </c>
      <c r="G150">
        <v>0</v>
      </c>
      <c r="H150">
        <v>391427</v>
      </c>
      <c r="I150">
        <v>506203</v>
      </c>
      <c r="J150">
        <v>0</v>
      </c>
      <c r="K150">
        <v>0</v>
      </c>
      <c r="L150">
        <v>506203</v>
      </c>
      <c r="M150">
        <v>114776</v>
      </c>
      <c r="N150">
        <v>1147.76</v>
      </c>
      <c r="O150" s="3">
        <v>114.77600000000001</v>
      </c>
      <c r="R150" s="43">
        <v>154.88</v>
      </c>
    </row>
    <row r="151" spans="1:18" hidden="1" x14ac:dyDescent="0.2">
      <c r="A151" t="s">
        <v>134</v>
      </c>
      <c r="B151" s="2">
        <v>14150020000</v>
      </c>
      <c r="C151" t="s">
        <v>2052</v>
      </c>
      <c r="D151">
        <v>1</v>
      </c>
      <c r="E151">
        <v>780092</v>
      </c>
      <c r="F151">
        <v>0</v>
      </c>
      <c r="G151">
        <v>0</v>
      </c>
      <c r="H151">
        <v>780092</v>
      </c>
      <c r="I151">
        <v>917756</v>
      </c>
      <c r="J151">
        <v>0</v>
      </c>
      <c r="K151">
        <v>0</v>
      </c>
      <c r="L151">
        <v>917756</v>
      </c>
      <c r="M151">
        <v>137664</v>
      </c>
      <c r="N151">
        <v>1376.64</v>
      </c>
      <c r="O151" s="3">
        <v>137.66400000000002</v>
      </c>
      <c r="R151" s="43">
        <v>432.92</v>
      </c>
    </row>
    <row r="152" spans="1:18" hidden="1" x14ac:dyDescent="0.2">
      <c r="A152" t="s">
        <v>135</v>
      </c>
      <c r="B152" s="2">
        <v>14150023000</v>
      </c>
      <c r="C152" t="s">
        <v>2055</v>
      </c>
      <c r="D152">
        <v>1</v>
      </c>
      <c r="E152">
        <v>382911</v>
      </c>
      <c r="F152">
        <v>0</v>
      </c>
      <c r="G152">
        <v>0</v>
      </c>
      <c r="H152">
        <v>382911</v>
      </c>
      <c r="I152">
        <v>661967</v>
      </c>
      <c r="J152">
        <v>0</v>
      </c>
      <c r="K152">
        <v>0</v>
      </c>
      <c r="L152">
        <v>661967</v>
      </c>
      <c r="M152">
        <v>279056</v>
      </c>
      <c r="N152">
        <v>2790.56</v>
      </c>
      <c r="O152" s="3">
        <v>279.05599999999998</v>
      </c>
      <c r="R152" s="43">
        <v>251.8</v>
      </c>
    </row>
    <row r="153" spans="1:18" hidden="1" x14ac:dyDescent="0.2">
      <c r="A153" t="s">
        <v>136</v>
      </c>
      <c r="B153" s="2">
        <v>14160008000</v>
      </c>
      <c r="C153" t="s">
        <v>2056</v>
      </c>
      <c r="D153">
        <v>1</v>
      </c>
      <c r="E153">
        <v>56075</v>
      </c>
      <c r="F153">
        <v>0</v>
      </c>
      <c r="G153">
        <v>0</v>
      </c>
      <c r="H153">
        <v>56075</v>
      </c>
      <c r="I153">
        <v>138789</v>
      </c>
      <c r="J153">
        <v>0</v>
      </c>
      <c r="K153">
        <v>0</v>
      </c>
      <c r="L153">
        <v>138789</v>
      </c>
      <c r="M153">
        <v>82714</v>
      </c>
      <c r="N153">
        <v>827.14</v>
      </c>
      <c r="O153" s="3">
        <v>82.713999999999999</v>
      </c>
      <c r="R153" s="43">
        <v>187.7</v>
      </c>
    </row>
    <row r="154" spans="1:18" hidden="1" x14ac:dyDescent="0.2">
      <c r="A154" t="s">
        <v>137</v>
      </c>
      <c r="B154" s="2">
        <v>14160015000</v>
      </c>
      <c r="C154" t="s">
        <v>2057</v>
      </c>
      <c r="D154">
        <v>1</v>
      </c>
      <c r="E154">
        <v>9922</v>
      </c>
      <c r="F154">
        <v>98898</v>
      </c>
      <c r="G154">
        <v>0</v>
      </c>
      <c r="H154">
        <v>108820</v>
      </c>
      <c r="I154">
        <v>9948</v>
      </c>
      <c r="J154">
        <v>98898</v>
      </c>
      <c r="K154">
        <v>0</v>
      </c>
      <c r="L154">
        <v>108846</v>
      </c>
      <c r="M154">
        <v>26</v>
      </c>
      <c r="N154">
        <v>0.26</v>
      </c>
      <c r="O154" s="3">
        <v>2.6000000000000002E-2</v>
      </c>
      <c r="R154" s="43">
        <v>1.5</v>
      </c>
    </row>
    <row r="155" spans="1:18" hidden="1" x14ac:dyDescent="0.2">
      <c r="A155" t="s">
        <v>138</v>
      </c>
      <c r="B155" s="2">
        <v>14160018000</v>
      </c>
      <c r="C155" t="s">
        <v>2057</v>
      </c>
      <c r="D155">
        <v>1</v>
      </c>
      <c r="E155">
        <v>133250</v>
      </c>
      <c r="F155">
        <v>0</v>
      </c>
      <c r="G155">
        <v>0</v>
      </c>
      <c r="H155">
        <v>133250</v>
      </c>
      <c r="I155">
        <v>520096</v>
      </c>
      <c r="J155">
        <v>0</v>
      </c>
      <c r="K155">
        <v>0</v>
      </c>
      <c r="L155">
        <v>520096</v>
      </c>
      <c r="M155">
        <v>386846</v>
      </c>
      <c r="N155">
        <v>3868.46</v>
      </c>
      <c r="O155" s="3">
        <v>386.846</v>
      </c>
      <c r="R155" s="43">
        <v>51.93</v>
      </c>
    </row>
    <row r="156" spans="1:18" hidden="1" x14ac:dyDescent="0.2">
      <c r="A156" t="s">
        <v>139</v>
      </c>
      <c r="B156" s="2">
        <v>14160027000</v>
      </c>
      <c r="C156" t="s">
        <v>2056</v>
      </c>
      <c r="D156">
        <v>1</v>
      </c>
      <c r="E156">
        <v>136191</v>
      </c>
      <c r="F156">
        <v>0</v>
      </c>
      <c r="G156">
        <v>0</v>
      </c>
      <c r="H156">
        <v>136191</v>
      </c>
      <c r="I156">
        <v>259855</v>
      </c>
      <c r="J156">
        <v>0</v>
      </c>
      <c r="K156">
        <v>0</v>
      </c>
      <c r="L156">
        <v>259855</v>
      </c>
      <c r="M156">
        <v>123664</v>
      </c>
      <c r="N156">
        <v>1236.6400000000001</v>
      </c>
      <c r="O156" s="3">
        <v>123.66400000000002</v>
      </c>
      <c r="R156" s="43">
        <v>455.87</v>
      </c>
    </row>
    <row r="157" spans="1:18" hidden="1" x14ac:dyDescent="0.2">
      <c r="A157" t="s">
        <v>140</v>
      </c>
      <c r="B157" s="2">
        <v>14160028000</v>
      </c>
      <c r="C157" t="s">
        <v>2058</v>
      </c>
      <c r="D157">
        <v>1</v>
      </c>
      <c r="E157">
        <v>262893</v>
      </c>
      <c r="F157">
        <v>92219</v>
      </c>
      <c r="G157">
        <v>0</v>
      </c>
      <c r="H157">
        <v>355112</v>
      </c>
      <c r="I157">
        <v>404452</v>
      </c>
      <c r="J157">
        <v>92219</v>
      </c>
      <c r="K157">
        <v>0</v>
      </c>
      <c r="L157">
        <v>496671</v>
      </c>
      <c r="M157">
        <v>141559</v>
      </c>
      <c r="N157">
        <v>1415.59</v>
      </c>
      <c r="O157" s="3">
        <v>141.559</v>
      </c>
      <c r="R157" s="43">
        <v>184.3</v>
      </c>
    </row>
    <row r="158" spans="1:18" hidden="1" x14ac:dyDescent="0.2">
      <c r="A158" t="s">
        <v>141</v>
      </c>
      <c r="B158" s="2">
        <v>14170001000</v>
      </c>
      <c r="C158" t="s">
        <v>2059</v>
      </c>
      <c r="D158">
        <v>1</v>
      </c>
      <c r="E158">
        <v>89355</v>
      </c>
      <c r="F158">
        <v>0</v>
      </c>
      <c r="G158">
        <v>0</v>
      </c>
      <c r="H158">
        <v>89355</v>
      </c>
      <c r="I158">
        <v>227435</v>
      </c>
      <c r="J158">
        <v>0</v>
      </c>
      <c r="K158">
        <v>0</v>
      </c>
      <c r="L158">
        <v>227435</v>
      </c>
      <c r="M158">
        <v>138080</v>
      </c>
      <c r="N158">
        <v>1380.8</v>
      </c>
      <c r="O158" s="3">
        <v>138.08000000000001</v>
      </c>
      <c r="R158" s="43">
        <v>400.12</v>
      </c>
    </row>
    <row r="159" spans="1:18" hidden="1" x14ac:dyDescent="0.2">
      <c r="A159" t="s">
        <v>142</v>
      </c>
      <c r="B159" s="2">
        <v>14170009000</v>
      </c>
      <c r="C159" t="s">
        <v>2060</v>
      </c>
      <c r="D159">
        <v>1</v>
      </c>
      <c r="E159">
        <v>220775</v>
      </c>
      <c r="F159">
        <v>231798</v>
      </c>
      <c r="G159">
        <v>0</v>
      </c>
      <c r="H159">
        <v>452573</v>
      </c>
      <c r="I159">
        <v>443605</v>
      </c>
      <c r="J159">
        <v>231798</v>
      </c>
      <c r="K159">
        <v>0</v>
      </c>
      <c r="L159">
        <v>675403</v>
      </c>
      <c r="M159">
        <v>222830</v>
      </c>
      <c r="N159">
        <v>2228.3000000000002</v>
      </c>
      <c r="O159" s="3">
        <v>222.83000000000004</v>
      </c>
      <c r="R159" s="43">
        <v>160</v>
      </c>
    </row>
    <row r="160" spans="1:18" hidden="1" x14ac:dyDescent="0.2">
      <c r="A160" t="s">
        <v>143</v>
      </c>
      <c r="B160" s="2">
        <v>14170019000</v>
      </c>
      <c r="C160" t="s">
        <v>2061</v>
      </c>
      <c r="D160">
        <v>1</v>
      </c>
      <c r="E160">
        <v>39063</v>
      </c>
      <c r="F160">
        <v>38722</v>
      </c>
      <c r="G160">
        <v>0</v>
      </c>
      <c r="H160">
        <v>77785</v>
      </c>
      <c r="I160">
        <v>88424</v>
      </c>
      <c r="J160">
        <v>38722</v>
      </c>
      <c r="K160">
        <v>0</v>
      </c>
      <c r="L160">
        <v>127146</v>
      </c>
      <c r="M160">
        <v>49361</v>
      </c>
      <c r="N160">
        <v>493.61</v>
      </c>
      <c r="O160" s="3">
        <v>49.361000000000004</v>
      </c>
      <c r="R160" s="43">
        <v>139.55000000000001</v>
      </c>
    </row>
    <row r="161" spans="1:18" hidden="1" x14ac:dyDescent="0.2">
      <c r="A161" t="s">
        <v>144</v>
      </c>
      <c r="B161" s="2">
        <v>14170021000</v>
      </c>
      <c r="C161" t="s">
        <v>2062</v>
      </c>
      <c r="D161">
        <v>1</v>
      </c>
      <c r="E161">
        <v>589866</v>
      </c>
      <c r="F161">
        <v>5486888</v>
      </c>
      <c r="G161">
        <v>0</v>
      </c>
      <c r="H161">
        <v>6076754</v>
      </c>
      <c r="I161">
        <v>2144633</v>
      </c>
      <c r="J161">
        <v>5486888</v>
      </c>
      <c r="K161">
        <v>0</v>
      </c>
      <c r="L161">
        <v>7631521</v>
      </c>
      <c r="M161">
        <v>1554767</v>
      </c>
      <c r="N161">
        <v>15547.67</v>
      </c>
      <c r="O161" s="3">
        <v>1554.7670000000001</v>
      </c>
      <c r="R161" s="43">
        <v>280</v>
      </c>
    </row>
    <row r="162" spans="1:18" hidden="1" x14ac:dyDescent="0.2">
      <c r="A162" t="s">
        <v>145</v>
      </c>
      <c r="B162" s="2">
        <v>14170022000</v>
      </c>
      <c r="C162" t="s">
        <v>2056</v>
      </c>
      <c r="D162">
        <v>1</v>
      </c>
      <c r="E162">
        <v>78969</v>
      </c>
      <c r="F162">
        <v>0</v>
      </c>
      <c r="G162">
        <v>0</v>
      </c>
      <c r="H162">
        <v>78969</v>
      </c>
      <c r="I162">
        <v>174714</v>
      </c>
      <c r="J162">
        <v>0</v>
      </c>
      <c r="K162">
        <v>0</v>
      </c>
      <c r="L162">
        <v>174714</v>
      </c>
      <c r="M162">
        <v>95745</v>
      </c>
      <c r="N162">
        <v>957.45</v>
      </c>
      <c r="O162" s="3">
        <v>95.745000000000005</v>
      </c>
      <c r="R162" s="43">
        <v>289</v>
      </c>
    </row>
    <row r="163" spans="1:18" hidden="1" x14ac:dyDescent="0.2">
      <c r="A163" t="s">
        <v>146</v>
      </c>
      <c r="B163" s="2">
        <v>14170023000</v>
      </c>
      <c r="C163" t="s">
        <v>2056</v>
      </c>
      <c r="D163">
        <v>1</v>
      </c>
      <c r="E163">
        <v>78720</v>
      </c>
      <c r="F163">
        <v>0</v>
      </c>
      <c r="G163">
        <v>0</v>
      </c>
      <c r="H163">
        <v>78720</v>
      </c>
      <c r="I163">
        <v>167004</v>
      </c>
      <c r="J163">
        <v>0</v>
      </c>
      <c r="K163">
        <v>0</v>
      </c>
      <c r="L163">
        <v>167004</v>
      </c>
      <c r="M163">
        <v>88284</v>
      </c>
      <c r="N163">
        <v>882.84</v>
      </c>
      <c r="O163" s="3">
        <v>88.284000000000006</v>
      </c>
      <c r="R163" s="43">
        <v>263.5</v>
      </c>
    </row>
    <row r="164" spans="1:18" hidden="1" x14ac:dyDescent="0.2">
      <c r="A164" t="s">
        <v>147</v>
      </c>
      <c r="B164" s="2">
        <v>14170025000</v>
      </c>
      <c r="C164" t="s">
        <v>2063</v>
      </c>
      <c r="D164">
        <v>1</v>
      </c>
      <c r="E164">
        <v>14411</v>
      </c>
      <c r="F164">
        <v>48203</v>
      </c>
      <c r="G164">
        <v>0</v>
      </c>
      <c r="H164">
        <v>62614</v>
      </c>
      <c r="I164">
        <v>212181</v>
      </c>
      <c r="J164">
        <v>48203</v>
      </c>
      <c r="K164">
        <v>0</v>
      </c>
      <c r="L164">
        <v>260384</v>
      </c>
      <c r="M164">
        <v>197770</v>
      </c>
      <c r="N164">
        <v>1977.7</v>
      </c>
      <c r="O164" s="3">
        <v>197.77</v>
      </c>
      <c r="R164" s="43">
        <v>60.3</v>
      </c>
    </row>
    <row r="165" spans="1:18" hidden="1" x14ac:dyDescent="0.2">
      <c r="A165" t="s">
        <v>148</v>
      </c>
      <c r="B165" s="2">
        <v>14170028000</v>
      </c>
      <c r="C165" t="s">
        <v>2062</v>
      </c>
      <c r="D165">
        <v>1</v>
      </c>
      <c r="E165">
        <v>363947</v>
      </c>
      <c r="F165">
        <v>0</v>
      </c>
      <c r="G165">
        <v>0</v>
      </c>
      <c r="H165">
        <v>363947</v>
      </c>
      <c r="I165">
        <v>1324215</v>
      </c>
      <c r="J165">
        <v>0</v>
      </c>
      <c r="K165">
        <v>0</v>
      </c>
      <c r="L165">
        <v>1324215</v>
      </c>
      <c r="M165">
        <v>960268</v>
      </c>
      <c r="N165">
        <v>9602.68</v>
      </c>
      <c r="O165" s="3">
        <v>960.26800000000003</v>
      </c>
      <c r="R165" s="43">
        <v>185</v>
      </c>
    </row>
    <row r="166" spans="1:18" hidden="1" x14ac:dyDescent="0.2">
      <c r="A166" t="s">
        <v>149</v>
      </c>
      <c r="B166" s="2">
        <v>14170031000</v>
      </c>
      <c r="C166" t="s">
        <v>2061</v>
      </c>
      <c r="D166">
        <v>1</v>
      </c>
      <c r="E166">
        <v>1274</v>
      </c>
      <c r="F166">
        <v>0</v>
      </c>
      <c r="G166">
        <v>0</v>
      </c>
      <c r="H166">
        <v>1274</v>
      </c>
      <c r="I166">
        <v>21633</v>
      </c>
      <c r="J166">
        <v>0</v>
      </c>
      <c r="K166">
        <v>0</v>
      </c>
      <c r="L166">
        <v>21633</v>
      </c>
      <c r="M166">
        <v>20359</v>
      </c>
      <c r="N166">
        <v>203.59</v>
      </c>
      <c r="O166" s="3">
        <v>20.359000000000002</v>
      </c>
      <c r="R166" s="43">
        <v>25.6</v>
      </c>
    </row>
    <row r="167" spans="1:18" hidden="1" x14ac:dyDescent="0.2">
      <c r="A167" t="s">
        <v>150</v>
      </c>
      <c r="B167" s="2">
        <v>14170032000</v>
      </c>
      <c r="C167" t="s">
        <v>2061</v>
      </c>
      <c r="D167">
        <v>1</v>
      </c>
      <c r="E167">
        <v>34607</v>
      </c>
      <c r="F167">
        <v>0</v>
      </c>
      <c r="G167">
        <v>0</v>
      </c>
      <c r="H167">
        <v>34607</v>
      </c>
      <c r="I167">
        <v>98921</v>
      </c>
      <c r="J167">
        <v>0</v>
      </c>
      <c r="K167">
        <v>0</v>
      </c>
      <c r="L167">
        <v>98921</v>
      </c>
      <c r="M167">
        <v>64314</v>
      </c>
      <c r="N167">
        <v>643.14</v>
      </c>
      <c r="O167" s="3">
        <v>64.314000000000007</v>
      </c>
      <c r="R167" s="43">
        <v>117.06</v>
      </c>
    </row>
    <row r="168" spans="1:18" hidden="1" x14ac:dyDescent="0.2">
      <c r="A168" t="s">
        <v>151</v>
      </c>
      <c r="B168" s="2">
        <v>14170034000</v>
      </c>
      <c r="C168" t="s">
        <v>2064</v>
      </c>
      <c r="D168">
        <v>1</v>
      </c>
      <c r="E168">
        <v>103107</v>
      </c>
      <c r="F168">
        <v>11760</v>
      </c>
      <c r="G168">
        <v>0</v>
      </c>
      <c r="H168">
        <v>114867</v>
      </c>
      <c r="I168">
        <v>294507</v>
      </c>
      <c r="J168">
        <v>11760</v>
      </c>
      <c r="K168">
        <v>0</v>
      </c>
      <c r="L168">
        <v>306267</v>
      </c>
      <c r="M168">
        <v>191400</v>
      </c>
      <c r="N168">
        <v>1914</v>
      </c>
      <c r="O168" s="3">
        <v>191.4</v>
      </c>
      <c r="R168" s="43">
        <v>83.2</v>
      </c>
    </row>
    <row r="169" spans="1:18" hidden="1" x14ac:dyDescent="0.2">
      <c r="A169" t="s">
        <v>152</v>
      </c>
      <c r="B169" s="2">
        <v>14170036000</v>
      </c>
      <c r="C169" t="s">
        <v>2065</v>
      </c>
      <c r="D169">
        <v>1</v>
      </c>
      <c r="E169">
        <v>5975</v>
      </c>
      <c r="F169">
        <v>0</v>
      </c>
      <c r="G169">
        <v>0</v>
      </c>
      <c r="H169">
        <v>5975</v>
      </c>
      <c r="I169">
        <v>89637</v>
      </c>
      <c r="J169">
        <v>0</v>
      </c>
      <c r="K169">
        <v>0</v>
      </c>
      <c r="L169">
        <v>89637</v>
      </c>
      <c r="M169">
        <v>83662</v>
      </c>
      <c r="N169">
        <v>836.62</v>
      </c>
      <c r="O169" s="3">
        <v>83.662000000000006</v>
      </c>
      <c r="R169" s="43">
        <v>20</v>
      </c>
    </row>
    <row r="170" spans="1:18" hidden="1" x14ac:dyDescent="0.2">
      <c r="A170" t="s">
        <v>153</v>
      </c>
      <c r="B170" s="2">
        <v>14170037000</v>
      </c>
      <c r="C170" t="s">
        <v>2065</v>
      </c>
      <c r="D170">
        <v>1</v>
      </c>
      <c r="E170">
        <v>18988</v>
      </c>
      <c r="F170">
        <v>0</v>
      </c>
      <c r="G170">
        <v>0</v>
      </c>
      <c r="H170">
        <v>18988</v>
      </c>
      <c r="I170">
        <v>285801</v>
      </c>
      <c r="J170">
        <v>0</v>
      </c>
      <c r="K170">
        <v>0</v>
      </c>
      <c r="L170">
        <v>285801</v>
      </c>
      <c r="M170">
        <v>266813</v>
      </c>
      <c r="N170">
        <v>2668.13</v>
      </c>
      <c r="O170" s="3">
        <v>266.81300000000005</v>
      </c>
      <c r="R170" s="43">
        <v>66.37</v>
      </c>
    </row>
    <row r="171" spans="1:18" hidden="1" x14ac:dyDescent="0.2">
      <c r="A171" t="s">
        <v>154</v>
      </c>
      <c r="B171" s="2">
        <v>14170038000</v>
      </c>
      <c r="C171" t="s">
        <v>2065</v>
      </c>
      <c r="D171">
        <v>1</v>
      </c>
      <c r="E171">
        <v>25790</v>
      </c>
      <c r="F171">
        <v>0</v>
      </c>
      <c r="G171">
        <v>0</v>
      </c>
      <c r="H171">
        <v>25790</v>
      </c>
      <c r="I171">
        <v>394316</v>
      </c>
      <c r="J171">
        <v>0</v>
      </c>
      <c r="K171">
        <v>0</v>
      </c>
      <c r="L171">
        <v>394316</v>
      </c>
      <c r="M171">
        <v>368526</v>
      </c>
      <c r="N171">
        <v>3685.26</v>
      </c>
      <c r="O171" s="3">
        <v>368.52600000000007</v>
      </c>
      <c r="R171" s="43">
        <v>87.97</v>
      </c>
    </row>
    <row r="172" spans="1:18" hidden="1" x14ac:dyDescent="0.2">
      <c r="A172" t="s">
        <v>155</v>
      </c>
      <c r="B172" s="2">
        <v>14170039000</v>
      </c>
      <c r="C172" t="s">
        <v>2062</v>
      </c>
      <c r="D172">
        <v>1</v>
      </c>
      <c r="E172">
        <v>631505</v>
      </c>
      <c r="F172">
        <v>0</v>
      </c>
      <c r="G172">
        <v>0</v>
      </c>
      <c r="H172">
        <v>631505</v>
      </c>
      <c r="I172">
        <v>2297636</v>
      </c>
      <c r="J172">
        <v>0</v>
      </c>
      <c r="K172">
        <v>0</v>
      </c>
      <c r="L172">
        <v>2297636</v>
      </c>
      <c r="M172">
        <v>1666131</v>
      </c>
      <c r="N172">
        <v>16661.310000000001</v>
      </c>
      <c r="O172" s="3">
        <v>1666.1310000000003</v>
      </c>
      <c r="R172" s="43">
        <v>320</v>
      </c>
    </row>
    <row r="173" spans="1:18" hidden="1" x14ac:dyDescent="0.2">
      <c r="A173" t="s">
        <v>156</v>
      </c>
      <c r="B173" s="2">
        <v>14170040000</v>
      </c>
      <c r="C173" t="s">
        <v>2066</v>
      </c>
      <c r="D173">
        <v>1</v>
      </c>
      <c r="E173">
        <v>95181</v>
      </c>
      <c r="F173">
        <v>133097</v>
      </c>
      <c r="G173">
        <v>0</v>
      </c>
      <c r="H173">
        <v>228278</v>
      </c>
      <c r="I173">
        <v>189100</v>
      </c>
      <c r="J173">
        <v>133097</v>
      </c>
      <c r="K173">
        <v>0</v>
      </c>
      <c r="L173">
        <v>322197</v>
      </c>
      <c r="M173">
        <v>93919</v>
      </c>
      <c r="N173">
        <v>939.19</v>
      </c>
      <c r="O173" s="3">
        <v>93.919000000000011</v>
      </c>
      <c r="R173" s="43">
        <v>81.62</v>
      </c>
    </row>
    <row r="174" spans="1:18" hidden="1" x14ac:dyDescent="0.2">
      <c r="A174" t="s">
        <v>157</v>
      </c>
      <c r="B174" s="2">
        <v>14170041000</v>
      </c>
      <c r="C174" t="s">
        <v>2062</v>
      </c>
      <c r="D174">
        <v>1</v>
      </c>
      <c r="E174">
        <v>200154</v>
      </c>
      <c r="F174">
        <v>517</v>
      </c>
      <c r="G174">
        <v>0</v>
      </c>
      <c r="H174">
        <v>200671</v>
      </c>
      <c r="I174">
        <v>606730</v>
      </c>
      <c r="J174">
        <v>517</v>
      </c>
      <c r="K174">
        <v>0</v>
      </c>
      <c r="L174">
        <v>607247</v>
      </c>
      <c r="M174">
        <v>406576</v>
      </c>
      <c r="N174">
        <v>4065.76</v>
      </c>
      <c r="O174" s="3">
        <v>406.57600000000002</v>
      </c>
      <c r="R174" s="43">
        <v>81.62</v>
      </c>
    </row>
    <row r="175" spans="1:18" hidden="1" x14ac:dyDescent="0.2">
      <c r="A175" t="s">
        <v>158</v>
      </c>
      <c r="B175" s="2">
        <v>14170042000</v>
      </c>
      <c r="C175" t="s">
        <v>2062</v>
      </c>
      <c r="D175">
        <v>1</v>
      </c>
      <c r="E175">
        <v>592010</v>
      </c>
      <c r="F175">
        <v>32619</v>
      </c>
      <c r="G175">
        <v>0</v>
      </c>
      <c r="H175">
        <v>624629</v>
      </c>
      <c r="I175">
        <v>2152400</v>
      </c>
      <c r="J175">
        <v>32619</v>
      </c>
      <c r="K175">
        <v>0</v>
      </c>
      <c r="L175">
        <v>2185019</v>
      </c>
      <c r="M175">
        <v>1560390</v>
      </c>
      <c r="N175">
        <v>15603.9</v>
      </c>
      <c r="O175" s="3">
        <v>1560.39</v>
      </c>
      <c r="R175" s="43">
        <v>281.14999999999998</v>
      </c>
    </row>
    <row r="176" spans="1:18" hidden="1" x14ac:dyDescent="0.2">
      <c r="A176" t="s">
        <v>159</v>
      </c>
      <c r="B176" s="2">
        <v>14170043000</v>
      </c>
      <c r="C176" t="s">
        <v>2062</v>
      </c>
      <c r="D176">
        <v>1</v>
      </c>
      <c r="E176">
        <v>773758</v>
      </c>
      <c r="F176">
        <v>79633</v>
      </c>
      <c r="G176">
        <v>0</v>
      </c>
      <c r="H176">
        <v>853391</v>
      </c>
      <c r="I176">
        <v>2600899</v>
      </c>
      <c r="J176">
        <v>79633</v>
      </c>
      <c r="K176">
        <v>0</v>
      </c>
      <c r="L176">
        <v>2680532</v>
      </c>
      <c r="M176">
        <v>1827141</v>
      </c>
      <c r="N176">
        <v>18271.41</v>
      </c>
      <c r="O176" s="3">
        <v>1827.1410000000001</v>
      </c>
      <c r="R176" s="43">
        <v>369.15</v>
      </c>
    </row>
    <row r="177" spans="1:18" hidden="1" x14ac:dyDescent="0.2">
      <c r="A177" t="s">
        <v>160</v>
      </c>
      <c r="B177" s="2">
        <v>14170044000</v>
      </c>
      <c r="C177" t="s">
        <v>2067</v>
      </c>
      <c r="D177">
        <v>1</v>
      </c>
      <c r="E177">
        <v>214807</v>
      </c>
      <c r="F177">
        <v>197296</v>
      </c>
      <c r="G177">
        <v>0</v>
      </c>
      <c r="H177">
        <v>412103</v>
      </c>
      <c r="I177">
        <v>375092</v>
      </c>
      <c r="J177">
        <v>197296</v>
      </c>
      <c r="K177">
        <v>0</v>
      </c>
      <c r="L177">
        <v>572388</v>
      </c>
      <c r="M177">
        <v>160285</v>
      </c>
      <c r="N177">
        <v>1602.8500000000001</v>
      </c>
      <c r="O177" s="3">
        <v>160.28500000000003</v>
      </c>
      <c r="R177" s="43">
        <v>162.75</v>
      </c>
    </row>
    <row r="178" spans="1:18" hidden="1" x14ac:dyDescent="0.2">
      <c r="A178" t="s">
        <v>161</v>
      </c>
      <c r="B178" s="2">
        <v>14170045000</v>
      </c>
      <c r="C178" t="s">
        <v>2068</v>
      </c>
      <c r="D178">
        <v>1</v>
      </c>
      <c r="E178">
        <v>558088</v>
      </c>
      <c r="F178">
        <v>97585</v>
      </c>
      <c r="G178">
        <v>425239</v>
      </c>
      <c r="H178">
        <v>1080912</v>
      </c>
      <c r="I178">
        <v>858597</v>
      </c>
      <c r="J178">
        <v>97585</v>
      </c>
      <c r="K178">
        <v>654215</v>
      </c>
      <c r="L178">
        <v>1610397</v>
      </c>
      <c r="M178">
        <v>529485</v>
      </c>
      <c r="N178">
        <v>5294.85</v>
      </c>
      <c r="O178" s="3">
        <v>529.48500000000001</v>
      </c>
      <c r="R178" s="43">
        <v>148.72999999999999</v>
      </c>
    </row>
    <row r="179" spans="1:18" hidden="1" x14ac:dyDescent="0.2">
      <c r="A179" t="s">
        <v>162</v>
      </c>
      <c r="B179" s="2">
        <v>14170046000</v>
      </c>
      <c r="C179" t="s">
        <v>2068</v>
      </c>
      <c r="D179">
        <v>1</v>
      </c>
      <c r="E179">
        <v>232098</v>
      </c>
      <c r="F179">
        <v>0</v>
      </c>
      <c r="G179">
        <v>0</v>
      </c>
      <c r="H179">
        <v>232098</v>
      </c>
      <c r="I179">
        <v>1020791</v>
      </c>
      <c r="J179">
        <v>0</v>
      </c>
      <c r="K179">
        <v>0</v>
      </c>
      <c r="L179">
        <v>1020791</v>
      </c>
      <c r="M179">
        <v>788693</v>
      </c>
      <c r="N179">
        <v>7886.93</v>
      </c>
      <c r="O179" s="3">
        <v>788.6930000000001</v>
      </c>
      <c r="R179" s="43">
        <v>176.9</v>
      </c>
    </row>
    <row r="180" spans="1:18" hidden="1" x14ac:dyDescent="0.2">
      <c r="A180" t="s">
        <v>163</v>
      </c>
      <c r="B180" s="2">
        <v>14180001000</v>
      </c>
      <c r="C180" t="s">
        <v>2069</v>
      </c>
      <c r="D180">
        <v>1</v>
      </c>
      <c r="E180">
        <v>206439</v>
      </c>
      <c r="F180">
        <v>71279</v>
      </c>
      <c r="G180">
        <v>0</v>
      </c>
      <c r="H180">
        <v>277718</v>
      </c>
      <c r="I180">
        <v>266211</v>
      </c>
      <c r="J180">
        <v>71279</v>
      </c>
      <c r="K180">
        <v>0</v>
      </c>
      <c r="L180">
        <v>337490</v>
      </c>
      <c r="M180">
        <v>59772</v>
      </c>
      <c r="N180">
        <v>597.72</v>
      </c>
      <c r="O180" s="3">
        <v>59.772000000000006</v>
      </c>
      <c r="R180" s="43">
        <v>120</v>
      </c>
    </row>
    <row r="181" spans="1:18" hidden="1" x14ac:dyDescent="0.2">
      <c r="A181" t="s">
        <v>164</v>
      </c>
      <c r="B181" s="2">
        <v>14180002000</v>
      </c>
      <c r="C181" t="s">
        <v>2069</v>
      </c>
      <c r="D181">
        <v>1</v>
      </c>
      <c r="E181">
        <v>69283</v>
      </c>
      <c r="F181">
        <v>0</v>
      </c>
      <c r="G181">
        <v>0</v>
      </c>
      <c r="H181">
        <v>69283</v>
      </c>
      <c r="I181">
        <v>81510</v>
      </c>
      <c r="J181">
        <v>0</v>
      </c>
      <c r="K181">
        <v>0</v>
      </c>
      <c r="L181">
        <v>81510</v>
      </c>
      <c r="M181">
        <v>12227</v>
      </c>
      <c r="N181">
        <v>122.27</v>
      </c>
      <c r="O181" s="3">
        <v>12.227</v>
      </c>
      <c r="R181" s="43">
        <v>40</v>
      </c>
    </row>
    <row r="182" spans="1:18" hidden="1" x14ac:dyDescent="0.2">
      <c r="A182" t="s">
        <v>165</v>
      </c>
      <c r="B182" s="2">
        <v>14180004000</v>
      </c>
      <c r="C182" t="s">
        <v>2056</v>
      </c>
      <c r="D182">
        <v>1</v>
      </c>
      <c r="E182">
        <v>191200</v>
      </c>
      <c r="F182">
        <v>0</v>
      </c>
      <c r="G182">
        <v>0</v>
      </c>
      <c r="H182">
        <v>191200</v>
      </c>
      <c r="I182">
        <v>405627</v>
      </c>
      <c r="J182">
        <v>0</v>
      </c>
      <c r="K182">
        <v>0</v>
      </c>
      <c r="L182">
        <v>405627</v>
      </c>
      <c r="M182">
        <v>214427</v>
      </c>
      <c r="N182">
        <v>2144.27</v>
      </c>
      <c r="O182" s="3">
        <v>214.42700000000002</v>
      </c>
      <c r="R182" s="43">
        <v>640</v>
      </c>
    </row>
    <row r="183" spans="1:18" hidden="1" x14ac:dyDescent="0.2">
      <c r="A183" t="s">
        <v>166</v>
      </c>
      <c r="B183" s="2">
        <v>14180005000</v>
      </c>
      <c r="C183" t="s">
        <v>2069</v>
      </c>
      <c r="D183">
        <v>1</v>
      </c>
      <c r="E183">
        <v>307921</v>
      </c>
      <c r="F183">
        <v>590902</v>
      </c>
      <c r="G183">
        <v>0</v>
      </c>
      <c r="H183">
        <v>898823</v>
      </c>
      <c r="I183">
        <v>448974</v>
      </c>
      <c r="J183">
        <v>590902</v>
      </c>
      <c r="K183">
        <v>0</v>
      </c>
      <c r="L183">
        <v>1039876</v>
      </c>
      <c r="M183">
        <v>141053</v>
      </c>
      <c r="N183">
        <v>1410.53</v>
      </c>
      <c r="O183" s="3">
        <v>141.053</v>
      </c>
      <c r="R183" s="43">
        <v>199.1</v>
      </c>
    </row>
    <row r="184" spans="1:18" hidden="1" x14ac:dyDescent="0.2">
      <c r="A184" t="s">
        <v>167</v>
      </c>
      <c r="B184" s="2">
        <v>14180006000</v>
      </c>
      <c r="C184" t="s">
        <v>2069</v>
      </c>
      <c r="D184">
        <v>1</v>
      </c>
      <c r="E184">
        <v>81212</v>
      </c>
      <c r="F184">
        <v>14594</v>
      </c>
      <c r="G184">
        <v>0</v>
      </c>
      <c r="H184">
        <v>95806</v>
      </c>
      <c r="I184">
        <v>95544</v>
      </c>
      <c r="J184">
        <v>14594</v>
      </c>
      <c r="K184">
        <v>0</v>
      </c>
      <c r="L184">
        <v>110138</v>
      </c>
      <c r="M184">
        <v>14332</v>
      </c>
      <c r="N184">
        <v>143.32</v>
      </c>
      <c r="O184" s="3">
        <v>14.332000000000001</v>
      </c>
      <c r="R184" s="43">
        <v>40</v>
      </c>
    </row>
    <row r="185" spans="1:18" hidden="1" x14ac:dyDescent="0.2">
      <c r="A185" t="s">
        <v>168</v>
      </c>
      <c r="B185" s="2">
        <v>14180007000</v>
      </c>
      <c r="C185" t="s">
        <v>2069</v>
      </c>
      <c r="D185">
        <v>1</v>
      </c>
      <c r="E185">
        <v>56972</v>
      </c>
      <c r="F185">
        <v>0</v>
      </c>
      <c r="G185">
        <v>0</v>
      </c>
      <c r="H185">
        <v>56972</v>
      </c>
      <c r="I185">
        <v>91527</v>
      </c>
      <c r="J185">
        <v>0</v>
      </c>
      <c r="K185">
        <v>0</v>
      </c>
      <c r="L185">
        <v>91527</v>
      </c>
      <c r="M185">
        <v>34555</v>
      </c>
      <c r="N185">
        <v>345.55</v>
      </c>
      <c r="O185" s="3">
        <v>34.555</v>
      </c>
      <c r="R185" s="43">
        <v>40</v>
      </c>
    </row>
    <row r="186" spans="1:18" hidden="1" x14ac:dyDescent="0.2">
      <c r="A186" t="s">
        <v>169</v>
      </c>
      <c r="B186" s="2">
        <v>14180016000</v>
      </c>
      <c r="C186" t="s">
        <v>2056</v>
      </c>
      <c r="D186">
        <v>1</v>
      </c>
      <c r="E186">
        <v>116213</v>
      </c>
      <c r="F186">
        <v>0</v>
      </c>
      <c r="G186">
        <v>0</v>
      </c>
      <c r="H186">
        <v>116213</v>
      </c>
      <c r="I186">
        <v>263024</v>
      </c>
      <c r="J186">
        <v>0</v>
      </c>
      <c r="K186">
        <v>0</v>
      </c>
      <c r="L186">
        <v>263024</v>
      </c>
      <c r="M186">
        <v>146811</v>
      </c>
      <c r="N186">
        <v>1468.1100000000001</v>
      </c>
      <c r="O186" s="3">
        <v>146.81100000000001</v>
      </c>
      <c r="R186" s="43">
        <v>455</v>
      </c>
    </row>
    <row r="187" spans="1:18" hidden="1" x14ac:dyDescent="0.2">
      <c r="A187" t="s">
        <v>170</v>
      </c>
      <c r="B187" s="2">
        <v>14180017000</v>
      </c>
      <c r="C187" t="s">
        <v>2056</v>
      </c>
      <c r="D187">
        <v>1</v>
      </c>
      <c r="E187">
        <v>44215</v>
      </c>
      <c r="F187">
        <v>0</v>
      </c>
      <c r="G187">
        <v>0</v>
      </c>
      <c r="H187">
        <v>44215</v>
      </c>
      <c r="I187">
        <v>93801</v>
      </c>
      <c r="J187">
        <v>0</v>
      </c>
      <c r="K187">
        <v>0</v>
      </c>
      <c r="L187">
        <v>93801</v>
      </c>
      <c r="M187">
        <v>49586</v>
      </c>
      <c r="N187">
        <v>495.86</v>
      </c>
      <c r="O187" s="3">
        <v>49.586000000000006</v>
      </c>
      <c r="R187" s="43">
        <v>148</v>
      </c>
    </row>
    <row r="188" spans="1:18" hidden="1" x14ac:dyDescent="0.2">
      <c r="A188" t="s">
        <v>171</v>
      </c>
      <c r="B188" s="2">
        <v>14180019000</v>
      </c>
      <c r="C188" t="s">
        <v>2056</v>
      </c>
      <c r="D188">
        <v>1</v>
      </c>
      <c r="E188">
        <v>176880</v>
      </c>
      <c r="F188">
        <v>33905</v>
      </c>
      <c r="G188">
        <v>0</v>
      </c>
      <c r="H188">
        <v>210785</v>
      </c>
      <c r="I188">
        <v>407958</v>
      </c>
      <c r="J188">
        <v>33905</v>
      </c>
      <c r="K188">
        <v>0</v>
      </c>
      <c r="L188">
        <v>441863</v>
      </c>
      <c r="M188">
        <v>231078</v>
      </c>
      <c r="N188">
        <v>2310.7800000000002</v>
      </c>
      <c r="O188" s="3">
        <v>231.07800000000003</v>
      </c>
      <c r="R188" s="43">
        <v>586</v>
      </c>
    </row>
    <row r="189" spans="1:18" hidden="1" x14ac:dyDescent="0.2">
      <c r="A189" t="s">
        <v>172</v>
      </c>
      <c r="B189" s="2">
        <v>14180020000</v>
      </c>
      <c r="C189" t="s">
        <v>2056</v>
      </c>
      <c r="D189">
        <v>1</v>
      </c>
      <c r="E189">
        <v>4780</v>
      </c>
      <c r="F189">
        <v>0</v>
      </c>
      <c r="G189">
        <v>0</v>
      </c>
      <c r="H189">
        <v>4780</v>
      </c>
      <c r="I189">
        <v>10140</v>
      </c>
      <c r="J189">
        <v>0</v>
      </c>
      <c r="K189">
        <v>0</v>
      </c>
      <c r="L189">
        <v>10140</v>
      </c>
      <c r="M189">
        <v>5360</v>
      </c>
      <c r="N189">
        <v>53.6</v>
      </c>
      <c r="O189" s="3">
        <v>5.36</v>
      </c>
      <c r="R189" s="43">
        <v>16</v>
      </c>
    </row>
    <row r="190" spans="1:18" hidden="1" x14ac:dyDescent="0.2">
      <c r="A190" t="s">
        <v>173</v>
      </c>
      <c r="B190" s="2">
        <v>14180021000</v>
      </c>
      <c r="C190" t="s">
        <v>2056</v>
      </c>
      <c r="D190">
        <v>1</v>
      </c>
      <c r="E190">
        <v>1493</v>
      </c>
      <c r="F190">
        <v>0</v>
      </c>
      <c r="G190">
        <v>0</v>
      </c>
      <c r="H190">
        <v>1493</v>
      </c>
      <c r="I190">
        <v>3168</v>
      </c>
      <c r="J190">
        <v>0</v>
      </c>
      <c r="K190">
        <v>0</v>
      </c>
      <c r="L190">
        <v>3168</v>
      </c>
      <c r="M190">
        <v>1675</v>
      </c>
      <c r="N190">
        <v>16.75</v>
      </c>
      <c r="O190" s="3">
        <v>1.675</v>
      </c>
      <c r="R190" s="43">
        <v>5</v>
      </c>
    </row>
    <row r="191" spans="1:18" hidden="1" x14ac:dyDescent="0.2">
      <c r="A191" t="s">
        <v>174</v>
      </c>
      <c r="B191" s="2">
        <v>14180022000</v>
      </c>
      <c r="C191" t="s">
        <v>2056</v>
      </c>
      <c r="D191">
        <v>1</v>
      </c>
      <c r="E191">
        <v>1493</v>
      </c>
      <c r="F191">
        <v>0</v>
      </c>
      <c r="G191">
        <v>0</v>
      </c>
      <c r="H191">
        <v>1493</v>
      </c>
      <c r="I191">
        <v>3168</v>
      </c>
      <c r="J191">
        <v>0</v>
      </c>
      <c r="K191">
        <v>0</v>
      </c>
      <c r="L191">
        <v>3168</v>
      </c>
      <c r="M191">
        <v>1675</v>
      </c>
      <c r="N191">
        <v>16.75</v>
      </c>
      <c r="O191" s="3">
        <v>1.675</v>
      </c>
      <c r="R191" s="43">
        <v>5</v>
      </c>
    </row>
    <row r="192" spans="1:18" hidden="1" x14ac:dyDescent="0.2">
      <c r="A192" t="s">
        <v>175</v>
      </c>
      <c r="B192" s="2">
        <v>14180023000</v>
      </c>
      <c r="C192" t="s">
        <v>2056</v>
      </c>
      <c r="D192">
        <v>1</v>
      </c>
      <c r="E192">
        <v>59</v>
      </c>
      <c r="F192">
        <v>0</v>
      </c>
      <c r="G192">
        <v>0</v>
      </c>
      <c r="H192">
        <v>59</v>
      </c>
      <c r="I192">
        <v>189</v>
      </c>
      <c r="J192">
        <v>0</v>
      </c>
      <c r="K192">
        <v>0</v>
      </c>
      <c r="L192">
        <v>189</v>
      </c>
      <c r="M192">
        <v>130</v>
      </c>
      <c r="N192">
        <v>1.3</v>
      </c>
      <c r="O192" s="3">
        <v>0.13</v>
      </c>
      <c r="R192" s="43">
        <v>0.2</v>
      </c>
    </row>
    <row r="193" spans="1:18" hidden="1" x14ac:dyDescent="0.2">
      <c r="A193" t="s">
        <v>176</v>
      </c>
      <c r="B193" s="2">
        <v>14180024000</v>
      </c>
      <c r="C193" t="s">
        <v>2056</v>
      </c>
      <c r="D193">
        <v>1</v>
      </c>
      <c r="E193">
        <v>189109</v>
      </c>
      <c r="F193">
        <v>31995</v>
      </c>
      <c r="G193">
        <v>0</v>
      </c>
      <c r="H193">
        <v>221104</v>
      </c>
      <c r="I193">
        <v>373620</v>
      </c>
      <c r="J193">
        <v>31995</v>
      </c>
      <c r="K193">
        <v>0</v>
      </c>
      <c r="L193">
        <v>405615</v>
      </c>
      <c r="M193">
        <v>184511</v>
      </c>
      <c r="N193">
        <v>1845.1100000000001</v>
      </c>
      <c r="O193" s="3">
        <v>184.51100000000002</v>
      </c>
      <c r="R193" s="43">
        <v>633</v>
      </c>
    </row>
    <row r="194" spans="1:18" hidden="1" x14ac:dyDescent="0.2">
      <c r="A194" t="s">
        <v>177</v>
      </c>
      <c r="B194" s="2">
        <v>14180028000</v>
      </c>
      <c r="C194" t="s">
        <v>2069</v>
      </c>
      <c r="D194">
        <v>1</v>
      </c>
      <c r="E194">
        <v>209706</v>
      </c>
      <c r="F194">
        <v>28951</v>
      </c>
      <c r="G194">
        <v>0</v>
      </c>
      <c r="H194">
        <v>238657</v>
      </c>
      <c r="I194">
        <v>363803</v>
      </c>
      <c r="J194">
        <v>28951</v>
      </c>
      <c r="K194">
        <v>0</v>
      </c>
      <c r="L194">
        <v>392754</v>
      </c>
      <c r="M194">
        <v>154097</v>
      </c>
      <c r="N194">
        <v>1540.97</v>
      </c>
      <c r="O194" s="3">
        <v>154.09700000000001</v>
      </c>
      <c r="R194" s="43">
        <v>153.68</v>
      </c>
    </row>
    <row r="195" spans="1:18" hidden="1" x14ac:dyDescent="0.2">
      <c r="A195" t="s">
        <v>178</v>
      </c>
      <c r="B195" s="2">
        <v>14190002000</v>
      </c>
      <c r="C195" t="s">
        <v>2056</v>
      </c>
      <c r="D195">
        <v>1</v>
      </c>
      <c r="E195">
        <v>70698</v>
      </c>
      <c r="F195">
        <v>0</v>
      </c>
      <c r="G195">
        <v>0</v>
      </c>
      <c r="H195">
        <v>70698</v>
      </c>
      <c r="I195">
        <v>166465</v>
      </c>
      <c r="J195">
        <v>0</v>
      </c>
      <c r="K195">
        <v>0</v>
      </c>
      <c r="L195">
        <v>166465</v>
      </c>
      <c r="M195">
        <v>95767</v>
      </c>
      <c r="N195">
        <v>957.67000000000007</v>
      </c>
      <c r="O195" s="3">
        <v>95.76700000000001</v>
      </c>
      <c r="R195" s="43">
        <v>302.64999999999998</v>
      </c>
    </row>
    <row r="196" spans="1:18" hidden="1" x14ac:dyDescent="0.2">
      <c r="A196" t="s">
        <v>179</v>
      </c>
      <c r="B196" s="2">
        <v>14190003000</v>
      </c>
      <c r="C196" t="s">
        <v>2056</v>
      </c>
      <c r="D196">
        <v>1</v>
      </c>
      <c r="E196">
        <v>94913</v>
      </c>
      <c r="F196">
        <v>0</v>
      </c>
      <c r="G196">
        <v>0</v>
      </c>
      <c r="H196">
        <v>94913</v>
      </c>
      <c r="I196">
        <v>201356</v>
      </c>
      <c r="J196">
        <v>0</v>
      </c>
      <c r="K196">
        <v>0</v>
      </c>
      <c r="L196">
        <v>201356</v>
      </c>
      <c r="M196">
        <v>106443</v>
      </c>
      <c r="N196">
        <v>1064.43</v>
      </c>
      <c r="O196" s="3">
        <v>106.44300000000001</v>
      </c>
      <c r="R196" s="43">
        <v>317.7</v>
      </c>
    </row>
    <row r="197" spans="1:18" hidden="1" x14ac:dyDescent="0.2">
      <c r="A197" t="s">
        <v>180</v>
      </c>
      <c r="B197" s="2">
        <v>14200001000</v>
      </c>
      <c r="C197" t="s">
        <v>2070</v>
      </c>
      <c r="D197">
        <v>1</v>
      </c>
      <c r="E197">
        <v>126311</v>
      </c>
      <c r="F197">
        <v>0</v>
      </c>
      <c r="G197">
        <v>0</v>
      </c>
      <c r="H197">
        <v>126311</v>
      </c>
      <c r="I197">
        <v>483196</v>
      </c>
      <c r="J197">
        <v>0</v>
      </c>
      <c r="K197">
        <v>0</v>
      </c>
      <c r="L197">
        <v>483196</v>
      </c>
      <c r="M197">
        <v>356885</v>
      </c>
      <c r="N197">
        <v>3568.85</v>
      </c>
      <c r="O197" s="3">
        <v>356.88499999999999</v>
      </c>
      <c r="R197" s="43">
        <v>634</v>
      </c>
    </row>
    <row r="198" spans="1:18" hidden="1" x14ac:dyDescent="0.2">
      <c r="A198" t="s">
        <v>181</v>
      </c>
      <c r="B198" s="2">
        <v>14200002000</v>
      </c>
      <c r="C198" t="s">
        <v>2070</v>
      </c>
      <c r="D198">
        <v>1</v>
      </c>
      <c r="E198">
        <v>40480</v>
      </c>
      <c r="F198">
        <v>0</v>
      </c>
      <c r="G198">
        <v>0</v>
      </c>
      <c r="H198">
        <v>40480</v>
      </c>
      <c r="I198">
        <v>168704</v>
      </c>
      <c r="J198">
        <v>0</v>
      </c>
      <c r="K198">
        <v>0</v>
      </c>
      <c r="L198">
        <v>168704</v>
      </c>
      <c r="M198">
        <v>128224</v>
      </c>
      <c r="N198">
        <v>1282.24</v>
      </c>
      <c r="O198" s="3">
        <v>128.22400000000002</v>
      </c>
      <c r="R198" s="43">
        <v>240</v>
      </c>
    </row>
    <row r="199" spans="1:18" hidden="1" x14ac:dyDescent="0.2">
      <c r="A199" t="s">
        <v>182</v>
      </c>
      <c r="B199" s="2">
        <v>14200003000</v>
      </c>
      <c r="C199" t="s">
        <v>2059</v>
      </c>
      <c r="D199">
        <v>1</v>
      </c>
      <c r="E199">
        <v>100953</v>
      </c>
      <c r="F199">
        <v>0</v>
      </c>
      <c r="G199">
        <v>0</v>
      </c>
      <c r="H199">
        <v>100953</v>
      </c>
      <c r="I199">
        <v>226919</v>
      </c>
      <c r="J199">
        <v>0</v>
      </c>
      <c r="K199">
        <v>0</v>
      </c>
      <c r="L199">
        <v>226919</v>
      </c>
      <c r="M199">
        <v>125966</v>
      </c>
      <c r="N199">
        <v>1259.6600000000001</v>
      </c>
      <c r="O199" s="3">
        <v>125.96600000000001</v>
      </c>
      <c r="R199" s="43">
        <v>402.4</v>
      </c>
    </row>
    <row r="200" spans="1:18" hidden="1" x14ac:dyDescent="0.2">
      <c r="A200" t="s">
        <v>183</v>
      </c>
      <c r="B200" s="2">
        <v>14200004000</v>
      </c>
      <c r="C200" t="s">
        <v>2059</v>
      </c>
      <c r="D200">
        <v>1</v>
      </c>
      <c r="E200">
        <v>145169</v>
      </c>
      <c r="F200">
        <v>0</v>
      </c>
      <c r="G200">
        <v>0</v>
      </c>
      <c r="H200">
        <v>145169</v>
      </c>
      <c r="I200">
        <v>363367</v>
      </c>
      <c r="J200">
        <v>0</v>
      </c>
      <c r="K200">
        <v>0</v>
      </c>
      <c r="L200">
        <v>363367</v>
      </c>
      <c r="M200">
        <v>218198</v>
      </c>
      <c r="N200">
        <v>2181.98</v>
      </c>
      <c r="O200" s="3">
        <v>218.19800000000001</v>
      </c>
      <c r="R200" s="43">
        <v>642.4</v>
      </c>
    </row>
    <row r="201" spans="1:18" hidden="1" x14ac:dyDescent="0.2">
      <c r="A201" t="s">
        <v>184</v>
      </c>
      <c r="B201" s="2">
        <v>14200005000</v>
      </c>
      <c r="C201" t="s">
        <v>2059</v>
      </c>
      <c r="D201">
        <v>1</v>
      </c>
      <c r="E201">
        <v>28680</v>
      </c>
      <c r="F201">
        <v>0</v>
      </c>
      <c r="G201">
        <v>0</v>
      </c>
      <c r="H201">
        <v>28680</v>
      </c>
      <c r="I201">
        <v>68146</v>
      </c>
      <c r="J201">
        <v>0</v>
      </c>
      <c r="K201">
        <v>0</v>
      </c>
      <c r="L201">
        <v>68146</v>
      </c>
      <c r="M201">
        <v>39466</v>
      </c>
      <c r="N201">
        <v>394.66</v>
      </c>
      <c r="O201" s="3">
        <v>39.466000000000008</v>
      </c>
      <c r="R201" s="43">
        <v>120</v>
      </c>
    </row>
    <row r="202" spans="1:18" hidden="1" x14ac:dyDescent="0.2">
      <c r="A202" t="s">
        <v>185</v>
      </c>
      <c r="B202" s="2">
        <v>14200006000</v>
      </c>
      <c r="C202" t="s">
        <v>2649</v>
      </c>
      <c r="D202">
        <v>1</v>
      </c>
      <c r="E202">
        <v>123341</v>
      </c>
      <c r="F202">
        <v>0</v>
      </c>
      <c r="G202">
        <v>0</v>
      </c>
      <c r="H202">
        <v>123341</v>
      </c>
      <c r="I202">
        <v>240603</v>
      </c>
      <c r="J202">
        <v>0</v>
      </c>
      <c r="K202">
        <v>0</v>
      </c>
      <c r="L202">
        <v>240603</v>
      </c>
      <c r="M202">
        <v>117262</v>
      </c>
      <c r="N202">
        <v>1172.6200000000001</v>
      </c>
      <c r="O202" s="3">
        <v>117.26200000000001</v>
      </c>
      <c r="R202" s="43">
        <v>642.21</v>
      </c>
    </row>
    <row r="203" spans="1:18" hidden="1" x14ac:dyDescent="0.2">
      <c r="A203" t="s">
        <v>186</v>
      </c>
      <c r="B203" s="2">
        <v>14200007000</v>
      </c>
      <c r="C203" t="s">
        <v>2649</v>
      </c>
      <c r="D203">
        <v>1</v>
      </c>
      <c r="E203">
        <v>120415</v>
      </c>
      <c r="F203">
        <v>34350</v>
      </c>
      <c r="G203">
        <v>0</v>
      </c>
      <c r="H203">
        <v>154765</v>
      </c>
      <c r="I203">
        <v>225101</v>
      </c>
      <c r="J203">
        <v>34350</v>
      </c>
      <c r="K203">
        <v>0</v>
      </c>
      <c r="L203">
        <v>259451</v>
      </c>
      <c r="M203">
        <v>104686</v>
      </c>
      <c r="N203">
        <v>1046.8600000000001</v>
      </c>
      <c r="O203" s="3">
        <v>104.68600000000002</v>
      </c>
      <c r="R203" s="43">
        <v>640</v>
      </c>
    </row>
    <row r="204" spans="1:18" hidden="1" x14ac:dyDescent="0.2">
      <c r="A204" t="s">
        <v>187</v>
      </c>
      <c r="B204" s="2">
        <v>14200008000</v>
      </c>
      <c r="C204" t="s">
        <v>2649</v>
      </c>
      <c r="D204">
        <v>1</v>
      </c>
      <c r="E204">
        <v>55268</v>
      </c>
      <c r="F204">
        <v>0</v>
      </c>
      <c r="G204">
        <v>0</v>
      </c>
      <c r="H204">
        <v>55268</v>
      </c>
      <c r="I204">
        <v>98237</v>
      </c>
      <c r="J204">
        <v>0</v>
      </c>
      <c r="K204">
        <v>0</v>
      </c>
      <c r="L204">
        <v>98237</v>
      </c>
      <c r="M204">
        <v>42969</v>
      </c>
      <c r="N204">
        <v>429.69</v>
      </c>
      <c r="O204" s="3">
        <v>42.969000000000001</v>
      </c>
      <c r="R204" s="43">
        <v>240</v>
      </c>
    </row>
    <row r="205" spans="1:18" hidden="1" x14ac:dyDescent="0.2">
      <c r="A205" t="s">
        <v>188</v>
      </c>
      <c r="B205" s="2">
        <v>14200009000</v>
      </c>
      <c r="C205" t="s">
        <v>2056</v>
      </c>
      <c r="D205">
        <v>1</v>
      </c>
      <c r="E205">
        <v>37642</v>
      </c>
      <c r="F205">
        <v>0</v>
      </c>
      <c r="G205">
        <v>0</v>
      </c>
      <c r="H205">
        <v>37642</v>
      </c>
      <c r="I205">
        <v>118307</v>
      </c>
      <c r="J205">
        <v>0</v>
      </c>
      <c r="K205">
        <v>0</v>
      </c>
      <c r="L205">
        <v>118307</v>
      </c>
      <c r="M205">
        <v>80665</v>
      </c>
      <c r="N205">
        <v>806.65</v>
      </c>
      <c r="O205" s="3">
        <v>80.665000000000006</v>
      </c>
      <c r="R205" s="43">
        <v>280</v>
      </c>
    </row>
    <row r="206" spans="1:18" hidden="1" x14ac:dyDescent="0.2">
      <c r="A206" t="s">
        <v>189</v>
      </c>
      <c r="B206" s="2">
        <v>14210001000</v>
      </c>
      <c r="C206" t="s">
        <v>2649</v>
      </c>
      <c r="D206">
        <v>1</v>
      </c>
      <c r="E206">
        <v>112983</v>
      </c>
      <c r="F206">
        <v>56322</v>
      </c>
      <c r="G206">
        <v>0</v>
      </c>
      <c r="H206">
        <v>169305</v>
      </c>
      <c r="I206">
        <v>241475</v>
      </c>
      <c r="J206">
        <v>56322</v>
      </c>
      <c r="K206">
        <v>0</v>
      </c>
      <c r="L206">
        <v>297797</v>
      </c>
      <c r="M206">
        <v>128492</v>
      </c>
      <c r="N206">
        <v>1284.92</v>
      </c>
      <c r="O206" s="3">
        <v>128.49200000000002</v>
      </c>
      <c r="R206" s="43">
        <v>641</v>
      </c>
    </row>
    <row r="207" spans="1:18" hidden="1" x14ac:dyDescent="0.2">
      <c r="A207" t="s">
        <v>190</v>
      </c>
      <c r="B207" s="2">
        <v>14210002000</v>
      </c>
      <c r="C207" t="s">
        <v>2649</v>
      </c>
      <c r="D207">
        <v>1</v>
      </c>
      <c r="E207">
        <v>104113</v>
      </c>
      <c r="F207">
        <v>0</v>
      </c>
      <c r="G207">
        <v>0</v>
      </c>
      <c r="H207">
        <v>104113</v>
      </c>
      <c r="I207">
        <v>219011</v>
      </c>
      <c r="J207">
        <v>0</v>
      </c>
      <c r="K207">
        <v>0</v>
      </c>
      <c r="L207">
        <v>219011</v>
      </c>
      <c r="M207">
        <v>114898</v>
      </c>
      <c r="N207">
        <v>1148.98</v>
      </c>
      <c r="O207" s="3">
        <v>114.89800000000001</v>
      </c>
      <c r="R207" s="43">
        <v>640</v>
      </c>
    </row>
    <row r="208" spans="1:18" hidden="1" x14ac:dyDescent="0.2">
      <c r="A208" t="s">
        <v>191</v>
      </c>
      <c r="B208" s="2">
        <v>14210003000</v>
      </c>
      <c r="C208" t="s">
        <v>2649</v>
      </c>
      <c r="D208">
        <v>1</v>
      </c>
      <c r="E208">
        <v>38837</v>
      </c>
      <c r="F208">
        <v>0</v>
      </c>
      <c r="G208">
        <v>0</v>
      </c>
      <c r="H208">
        <v>38837</v>
      </c>
      <c r="I208">
        <v>82392</v>
      </c>
      <c r="J208">
        <v>0</v>
      </c>
      <c r="K208">
        <v>0</v>
      </c>
      <c r="L208">
        <v>82392</v>
      </c>
      <c r="M208">
        <v>43555</v>
      </c>
      <c r="N208">
        <v>435.55</v>
      </c>
      <c r="O208" s="3">
        <v>43.555000000000007</v>
      </c>
      <c r="R208" s="43">
        <v>240</v>
      </c>
    </row>
    <row r="209" spans="1:18" hidden="1" x14ac:dyDescent="0.2">
      <c r="A209" t="s">
        <v>192</v>
      </c>
      <c r="B209" s="2">
        <v>14210004000</v>
      </c>
      <c r="C209" t="s">
        <v>2056</v>
      </c>
      <c r="D209">
        <v>1</v>
      </c>
      <c r="E209">
        <v>64529</v>
      </c>
      <c r="F209">
        <v>0</v>
      </c>
      <c r="G209">
        <v>0</v>
      </c>
      <c r="H209">
        <v>64529</v>
      </c>
      <c r="I209">
        <v>195947</v>
      </c>
      <c r="J209">
        <v>0</v>
      </c>
      <c r="K209">
        <v>0</v>
      </c>
      <c r="L209">
        <v>195947</v>
      </c>
      <c r="M209">
        <v>131418</v>
      </c>
      <c r="N209">
        <v>1314.18</v>
      </c>
      <c r="O209" s="3">
        <v>131.41800000000001</v>
      </c>
      <c r="R209" s="43">
        <v>480</v>
      </c>
    </row>
    <row r="210" spans="1:18" hidden="1" x14ac:dyDescent="0.2">
      <c r="A210" t="s">
        <v>193</v>
      </c>
      <c r="B210" s="2">
        <v>14210005000</v>
      </c>
      <c r="C210" t="s">
        <v>2649</v>
      </c>
      <c r="D210">
        <v>1</v>
      </c>
      <c r="E210">
        <v>174849</v>
      </c>
      <c r="F210">
        <v>0</v>
      </c>
      <c r="G210">
        <v>0</v>
      </c>
      <c r="H210">
        <v>174849</v>
      </c>
      <c r="I210">
        <v>288660</v>
      </c>
      <c r="J210">
        <v>0</v>
      </c>
      <c r="K210">
        <v>0</v>
      </c>
      <c r="L210">
        <v>288660</v>
      </c>
      <c r="M210">
        <v>113811</v>
      </c>
      <c r="N210">
        <v>1138.1100000000001</v>
      </c>
      <c r="O210" s="3">
        <v>113.81100000000002</v>
      </c>
      <c r="R210" s="43">
        <v>640.6</v>
      </c>
    </row>
    <row r="211" spans="1:18" hidden="1" x14ac:dyDescent="0.2">
      <c r="A211" t="s">
        <v>194</v>
      </c>
      <c r="B211" s="2">
        <v>14210006000</v>
      </c>
      <c r="C211" t="s">
        <v>2649</v>
      </c>
      <c r="D211">
        <v>1</v>
      </c>
      <c r="E211">
        <v>111433</v>
      </c>
      <c r="F211">
        <v>0</v>
      </c>
      <c r="G211">
        <v>0</v>
      </c>
      <c r="H211">
        <v>111433</v>
      </c>
      <c r="I211">
        <v>210207</v>
      </c>
      <c r="J211">
        <v>0</v>
      </c>
      <c r="K211">
        <v>0</v>
      </c>
      <c r="L211">
        <v>210207</v>
      </c>
      <c r="M211">
        <v>98774</v>
      </c>
      <c r="N211">
        <v>987.74</v>
      </c>
      <c r="O211" s="3">
        <v>98.774000000000001</v>
      </c>
      <c r="R211" s="43">
        <v>560</v>
      </c>
    </row>
    <row r="212" spans="1:18" hidden="1" x14ac:dyDescent="0.2">
      <c r="A212" t="s">
        <v>195</v>
      </c>
      <c r="B212" s="2">
        <v>14210008000</v>
      </c>
      <c r="C212" t="s">
        <v>2056</v>
      </c>
      <c r="D212">
        <v>1</v>
      </c>
      <c r="E212">
        <v>139359</v>
      </c>
      <c r="F212">
        <v>0</v>
      </c>
      <c r="G212">
        <v>0</v>
      </c>
      <c r="H212">
        <v>139359</v>
      </c>
      <c r="I212">
        <v>228566</v>
      </c>
      <c r="J212">
        <v>0</v>
      </c>
      <c r="K212">
        <v>0</v>
      </c>
      <c r="L212">
        <v>228566</v>
      </c>
      <c r="M212">
        <v>89207</v>
      </c>
      <c r="N212">
        <v>892.07</v>
      </c>
      <c r="O212" s="3">
        <v>89.207000000000008</v>
      </c>
      <c r="R212" s="43">
        <v>559.77</v>
      </c>
    </row>
    <row r="213" spans="1:18" hidden="1" x14ac:dyDescent="0.2">
      <c r="A213" t="s">
        <v>196</v>
      </c>
      <c r="B213" s="2">
        <v>14220001000</v>
      </c>
      <c r="C213" t="s">
        <v>2649</v>
      </c>
      <c r="D213">
        <v>1</v>
      </c>
      <c r="E213">
        <v>45325</v>
      </c>
      <c r="F213">
        <v>0</v>
      </c>
      <c r="G213">
        <v>0</v>
      </c>
      <c r="H213">
        <v>45325</v>
      </c>
      <c r="I213">
        <v>79223</v>
      </c>
      <c r="J213">
        <v>0</v>
      </c>
      <c r="K213">
        <v>0</v>
      </c>
      <c r="L213">
        <v>79223</v>
      </c>
      <c r="M213">
        <v>33898</v>
      </c>
      <c r="N213">
        <v>338.98</v>
      </c>
      <c r="O213" s="3">
        <v>33.898000000000003</v>
      </c>
      <c r="R213" s="43">
        <v>190.22</v>
      </c>
    </row>
    <row r="214" spans="1:18" hidden="1" x14ac:dyDescent="0.2">
      <c r="A214" t="s">
        <v>197</v>
      </c>
      <c r="B214" s="2">
        <v>14220002000</v>
      </c>
      <c r="C214" t="s">
        <v>2650</v>
      </c>
      <c r="D214">
        <v>1</v>
      </c>
      <c r="E214">
        <v>88490</v>
      </c>
      <c r="F214">
        <v>0</v>
      </c>
      <c r="G214">
        <v>0</v>
      </c>
      <c r="H214">
        <v>88490</v>
      </c>
      <c r="I214">
        <v>392267</v>
      </c>
      <c r="J214">
        <v>0</v>
      </c>
      <c r="K214">
        <v>0</v>
      </c>
      <c r="L214">
        <v>392267</v>
      </c>
      <c r="M214">
        <v>303777</v>
      </c>
      <c r="N214">
        <v>3037.77</v>
      </c>
      <c r="O214" s="3">
        <v>303.77699999999999</v>
      </c>
      <c r="R214" s="43">
        <v>370.25</v>
      </c>
    </row>
    <row r="215" spans="1:18" hidden="1" x14ac:dyDescent="0.2">
      <c r="A215" t="s">
        <v>198</v>
      </c>
      <c r="B215" s="2">
        <v>14220003000</v>
      </c>
      <c r="C215" t="s">
        <v>2056</v>
      </c>
      <c r="D215">
        <v>1</v>
      </c>
      <c r="E215">
        <v>53774</v>
      </c>
      <c r="F215">
        <v>0</v>
      </c>
      <c r="G215">
        <v>0</v>
      </c>
      <c r="H215">
        <v>53774</v>
      </c>
      <c r="I215">
        <v>161616</v>
      </c>
      <c r="J215">
        <v>0</v>
      </c>
      <c r="K215">
        <v>0</v>
      </c>
      <c r="L215">
        <v>161616</v>
      </c>
      <c r="M215">
        <v>107842</v>
      </c>
      <c r="N215">
        <v>1078.42</v>
      </c>
      <c r="O215" s="3">
        <v>107.84200000000001</v>
      </c>
      <c r="R215" s="43">
        <v>400</v>
      </c>
    </row>
    <row r="216" spans="1:18" hidden="1" x14ac:dyDescent="0.2">
      <c r="A216" t="s">
        <v>199</v>
      </c>
      <c r="B216" s="2">
        <v>14230001000</v>
      </c>
      <c r="C216" t="s">
        <v>2070</v>
      </c>
      <c r="D216">
        <v>1</v>
      </c>
      <c r="E216">
        <v>69423</v>
      </c>
      <c r="F216">
        <v>0</v>
      </c>
      <c r="G216">
        <v>0</v>
      </c>
      <c r="H216">
        <v>69423</v>
      </c>
      <c r="I216">
        <v>409454</v>
      </c>
      <c r="J216">
        <v>0</v>
      </c>
      <c r="K216">
        <v>0</v>
      </c>
      <c r="L216">
        <v>409454</v>
      </c>
      <c r="M216">
        <v>340031</v>
      </c>
      <c r="N216">
        <v>3400.31</v>
      </c>
      <c r="O216" s="3">
        <v>340.03100000000001</v>
      </c>
      <c r="R216" s="43">
        <v>643.23</v>
      </c>
    </row>
    <row r="217" spans="1:18" hidden="1" x14ac:dyDescent="0.2">
      <c r="A217" t="s">
        <v>200</v>
      </c>
      <c r="B217" s="2">
        <v>14230002000</v>
      </c>
      <c r="C217" t="s">
        <v>2070</v>
      </c>
      <c r="D217">
        <v>1</v>
      </c>
      <c r="E217">
        <v>113439</v>
      </c>
      <c r="F217">
        <v>0</v>
      </c>
      <c r="G217">
        <v>0</v>
      </c>
      <c r="H217">
        <v>113439</v>
      </c>
      <c r="I217">
        <v>518128</v>
      </c>
      <c r="J217">
        <v>0</v>
      </c>
      <c r="K217">
        <v>0</v>
      </c>
      <c r="L217">
        <v>518128</v>
      </c>
      <c r="M217">
        <v>404689</v>
      </c>
      <c r="N217">
        <v>4046.89</v>
      </c>
      <c r="O217" s="3">
        <v>404.68900000000002</v>
      </c>
      <c r="R217" s="43">
        <v>643</v>
      </c>
    </row>
    <row r="218" spans="1:18" hidden="1" x14ac:dyDescent="0.2">
      <c r="A218" t="s">
        <v>201</v>
      </c>
      <c r="B218" s="2">
        <v>14230003000</v>
      </c>
      <c r="C218" t="s">
        <v>2070</v>
      </c>
      <c r="D218">
        <v>1</v>
      </c>
      <c r="E218">
        <v>132391</v>
      </c>
      <c r="F218">
        <v>1696</v>
      </c>
      <c r="G218">
        <v>0</v>
      </c>
      <c r="H218">
        <v>134087</v>
      </c>
      <c r="I218">
        <v>516430</v>
      </c>
      <c r="J218">
        <v>1696</v>
      </c>
      <c r="K218">
        <v>0</v>
      </c>
      <c r="L218">
        <v>518126</v>
      </c>
      <c r="M218">
        <v>384039</v>
      </c>
      <c r="N218">
        <v>3840.39</v>
      </c>
      <c r="O218" s="3">
        <v>384.03899999999999</v>
      </c>
      <c r="R218" s="43">
        <v>641.4</v>
      </c>
    </row>
    <row r="219" spans="1:18" hidden="1" x14ac:dyDescent="0.2">
      <c r="A219" t="s">
        <v>202</v>
      </c>
      <c r="B219" s="2">
        <v>14230004000</v>
      </c>
      <c r="C219" t="s">
        <v>2649</v>
      </c>
      <c r="D219">
        <v>1</v>
      </c>
      <c r="E219">
        <v>50190</v>
      </c>
      <c r="F219">
        <v>0</v>
      </c>
      <c r="G219">
        <v>0</v>
      </c>
      <c r="H219">
        <v>50190</v>
      </c>
      <c r="I219">
        <v>152110</v>
      </c>
      <c r="J219">
        <v>0</v>
      </c>
      <c r="K219">
        <v>0</v>
      </c>
      <c r="L219">
        <v>152110</v>
      </c>
      <c r="M219">
        <v>101920</v>
      </c>
      <c r="N219">
        <v>1019.2</v>
      </c>
      <c r="O219" s="3">
        <v>101.92000000000002</v>
      </c>
      <c r="R219" s="43">
        <v>480</v>
      </c>
    </row>
    <row r="220" spans="1:18" hidden="1" x14ac:dyDescent="0.2">
      <c r="A220" t="s">
        <v>203</v>
      </c>
      <c r="B220" s="2">
        <v>14230005000</v>
      </c>
      <c r="C220" t="s">
        <v>2649</v>
      </c>
      <c r="D220">
        <v>1</v>
      </c>
      <c r="E220">
        <v>71973</v>
      </c>
      <c r="F220">
        <v>0</v>
      </c>
      <c r="G220">
        <v>0</v>
      </c>
      <c r="H220">
        <v>71973</v>
      </c>
      <c r="I220">
        <v>208359</v>
      </c>
      <c r="J220">
        <v>0</v>
      </c>
      <c r="K220">
        <v>0</v>
      </c>
      <c r="L220">
        <v>208359</v>
      </c>
      <c r="M220">
        <v>136386</v>
      </c>
      <c r="N220">
        <v>1363.8600000000001</v>
      </c>
      <c r="O220" s="3">
        <v>136.38600000000002</v>
      </c>
      <c r="R220" s="43">
        <v>640</v>
      </c>
    </row>
    <row r="221" spans="1:18" hidden="1" x14ac:dyDescent="0.2">
      <c r="A221" t="s">
        <v>204</v>
      </c>
      <c r="B221" s="2">
        <v>14230006000</v>
      </c>
      <c r="C221" t="s">
        <v>2070</v>
      </c>
      <c r="D221">
        <v>1</v>
      </c>
      <c r="E221">
        <v>150669</v>
      </c>
      <c r="F221">
        <v>0</v>
      </c>
      <c r="G221">
        <v>0</v>
      </c>
      <c r="H221">
        <v>150669</v>
      </c>
      <c r="I221">
        <v>515637</v>
      </c>
      <c r="J221">
        <v>0</v>
      </c>
      <c r="K221">
        <v>0</v>
      </c>
      <c r="L221">
        <v>515637</v>
      </c>
      <c r="M221">
        <v>364968</v>
      </c>
      <c r="N221">
        <v>3649.6800000000003</v>
      </c>
      <c r="O221" s="3">
        <v>364.96800000000007</v>
      </c>
      <c r="R221" s="43">
        <v>640</v>
      </c>
    </row>
    <row r="222" spans="1:18" hidden="1" x14ac:dyDescent="0.2">
      <c r="A222" t="s">
        <v>205</v>
      </c>
      <c r="B222" s="2">
        <v>14230007000</v>
      </c>
      <c r="C222" t="s">
        <v>2056</v>
      </c>
      <c r="D222">
        <v>1</v>
      </c>
      <c r="E222">
        <v>16730</v>
      </c>
      <c r="F222">
        <v>0</v>
      </c>
      <c r="G222">
        <v>0</v>
      </c>
      <c r="H222">
        <v>16730</v>
      </c>
      <c r="I222">
        <v>67604</v>
      </c>
      <c r="J222">
        <v>0</v>
      </c>
      <c r="K222">
        <v>0</v>
      </c>
      <c r="L222">
        <v>67604</v>
      </c>
      <c r="M222">
        <v>50874</v>
      </c>
      <c r="N222">
        <v>508.74</v>
      </c>
      <c r="O222" s="3">
        <v>50.874000000000002</v>
      </c>
      <c r="R222" s="43">
        <v>160</v>
      </c>
    </row>
    <row r="223" spans="1:18" hidden="1" x14ac:dyDescent="0.2">
      <c r="A223" t="s">
        <v>206</v>
      </c>
      <c r="B223" s="2">
        <v>14240001000</v>
      </c>
      <c r="C223" t="s">
        <v>2056</v>
      </c>
      <c r="D223">
        <v>1</v>
      </c>
      <c r="E223">
        <v>50190</v>
      </c>
      <c r="F223">
        <v>0</v>
      </c>
      <c r="G223">
        <v>0</v>
      </c>
      <c r="H223">
        <v>50190</v>
      </c>
      <c r="I223">
        <v>202813</v>
      </c>
      <c r="J223">
        <v>0</v>
      </c>
      <c r="K223">
        <v>0</v>
      </c>
      <c r="L223">
        <v>202813</v>
      </c>
      <c r="M223">
        <v>152623</v>
      </c>
      <c r="N223">
        <v>1526.23</v>
      </c>
      <c r="O223" s="3">
        <v>152.62300000000002</v>
      </c>
      <c r="R223" s="43">
        <v>480</v>
      </c>
    </row>
    <row r="224" spans="1:18" hidden="1" x14ac:dyDescent="0.2">
      <c r="A224" t="s">
        <v>207</v>
      </c>
      <c r="B224" s="2">
        <v>14240002000</v>
      </c>
      <c r="C224" t="s">
        <v>2649</v>
      </c>
      <c r="D224">
        <v>1</v>
      </c>
      <c r="E224">
        <v>66920</v>
      </c>
      <c r="F224">
        <v>0</v>
      </c>
      <c r="G224">
        <v>0</v>
      </c>
      <c r="H224">
        <v>66920</v>
      </c>
      <c r="I224">
        <v>202813</v>
      </c>
      <c r="J224">
        <v>0</v>
      </c>
      <c r="K224">
        <v>0</v>
      </c>
      <c r="L224">
        <v>202813</v>
      </c>
      <c r="M224">
        <v>135893</v>
      </c>
      <c r="N224">
        <v>1358.93</v>
      </c>
      <c r="O224" s="3">
        <v>135.893</v>
      </c>
      <c r="R224" s="43">
        <v>640</v>
      </c>
    </row>
    <row r="225" spans="1:18" hidden="1" x14ac:dyDescent="0.2">
      <c r="A225" t="s">
        <v>208</v>
      </c>
      <c r="B225" s="2">
        <v>14240003000</v>
      </c>
      <c r="C225" t="s">
        <v>2649</v>
      </c>
      <c r="D225">
        <v>1</v>
      </c>
      <c r="E225">
        <v>66919</v>
      </c>
      <c r="F225">
        <v>0</v>
      </c>
      <c r="G225">
        <v>0</v>
      </c>
      <c r="H225">
        <v>66919</v>
      </c>
      <c r="I225">
        <v>202813</v>
      </c>
      <c r="J225">
        <v>0</v>
      </c>
      <c r="K225">
        <v>0</v>
      </c>
      <c r="L225">
        <v>202813</v>
      </c>
      <c r="M225">
        <v>135894</v>
      </c>
      <c r="N225">
        <v>1358.94</v>
      </c>
      <c r="O225" s="3">
        <v>135.89400000000001</v>
      </c>
      <c r="R225" s="43">
        <v>640</v>
      </c>
    </row>
    <row r="226" spans="1:18" hidden="1" x14ac:dyDescent="0.2">
      <c r="A226" t="s">
        <v>209</v>
      </c>
      <c r="B226" s="2">
        <v>14240004000</v>
      </c>
      <c r="C226" t="s">
        <v>2649</v>
      </c>
      <c r="D226">
        <v>1</v>
      </c>
      <c r="E226">
        <v>116735</v>
      </c>
      <c r="F226">
        <v>0</v>
      </c>
      <c r="G226">
        <v>0</v>
      </c>
      <c r="H226">
        <v>116735</v>
      </c>
      <c r="I226">
        <v>254309</v>
      </c>
      <c r="J226">
        <v>0</v>
      </c>
      <c r="K226">
        <v>0</v>
      </c>
      <c r="L226">
        <v>254309</v>
      </c>
      <c r="M226">
        <v>137574</v>
      </c>
      <c r="N226">
        <v>1375.74</v>
      </c>
      <c r="O226" s="3">
        <v>137.57400000000001</v>
      </c>
      <c r="R226" s="43">
        <v>640</v>
      </c>
    </row>
    <row r="227" spans="1:18" hidden="1" x14ac:dyDescent="0.2">
      <c r="A227" t="s">
        <v>210</v>
      </c>
      <c r="B227" s="2">
        <v>14240005000</v>
      </c>
      <c r="C227" t="s">
        <v>2649</v>
      </c>
      <c r="D227">
        <v>1</v>
      </c>
      <c r="E227">
        <v>71251</v>
      </c>
      <c r="F227">
        <v>0</v>
      </c>
      <c r="G227">
        <v>0</v>
      </c>
      <c r="H227">
        <v>71251</v>
      </c>
      <c r="I227">
        <v>207566</v>
      </c>
      <c r="J227">
        <v>0</v>
      </c>
      <c r="K227">
        <v>0</v>
      </c>
      <c r="L227">
        <v>207566</v>
      </c>
      <c r="M227">
        <v>136315</v>
      </c>
      <c r="N227">
        <v>1363.15</v>
      </c>
      <c r="O227" s="3">
        <v>136.31500000000003</v>
      </c>
      <c r="R227" s="43">
        <v>640</v>
      </c>
    </row>
    <row r="228" spans="1:18" hidden="1" x14ac:dyDescent="0.2">
      <c r="A228" t="s">
        <v>211</v>
      </c>
      <c r="B228" s="2">
        <v>14240006000</v>
      </c>
      <c r="C228" t="s">
        <v>2649</v>
      </c>
      <c r="D228">
        <v>1</v>
      </c>
      <c r="E228">
        <v>124678</v>
      </c>
      <c r="F228">
        <v>6735</v>
      </c>
      <c r="G228">
        <v>0</v>
      </c>
      <c r="H228">
        <v>131413</v>
      </c>
      <c r="I228">
        <v>266193</v>
      </c>
      <c r="J228">
        <v>6735</v>
      </c>
      <c r="K228">
        <v>0</v>
      </c>
      <c r="L228">
        <v>272928</v>
      </c>
      <c r="M228">
        <v>141515</v>
      </c>
      <c r="N228">
        <v>1415.15</v>
      </c>
      <c r="O228" s="3">
        <v>141.51500000000001</v>
      </c>
      <c r="R228" s="43">
        <v>640</v>
      </c>
    </row>
    <row r="229" spans="1:18" hidden="1" x14ac:dyDescent="0.2">
      <c r="A229" t="s">
        <v>212</v>
      </c>
      <c r="B229" s="2">
        <v>14250003000</v>
      </c>
      <c r="C229" t="s">
        <v>2072</v>
      </c>
      <c r="D229">
        <v>1</v>
      </c>
      <c r="E229">
        <v>69708</v>
      </c>
      <c r="F229">
        <v>0</v>
      </c>
      <c r="G229">
        <v>0</v>
      </c>
      <c r="H229">
        <v>69708</v>
      </c>
      <c r="I229">
        <v>392267</v>
      </c>
      <c r="J229">
        <v>0</v>
      </c>
      <c r="K229">
        <v>0</v>
      </c>
      <c r="L229">
        <v>392267</v>
      </c>
      <c r="M229">
        <v>322559</v>
      </c>
      <c r="N229">
        <v>3225.59</v>
      </c>
      <c r="O229" s="3">
        <v>322.55900000000003</v>
      </c>
      <c r="R229" s="43">
        <v>280</v>
      </c>
    </row>
    <row r="230" spans="1:18" hidden="1" x14ac:dyDescent="0.2">
      <c r="A230" t="s">
        <v>213</v>
      </c>
      <c r="B230" s="2">
        <v>14260005000</v>
      </c>
      <c r="C230" t="s">
        <v>2073</v>
      </c>
      <c r="D230">
        <v>1</v>
      </c>
      <c r="E230">
        <v>56850</v>
      </c>
      <c r="F230">
        <v>0</v>
      </c>
      <c r="G230">
        <v>0</v>
      </c>
      <c r="H230">
        <v>56850</v>
      </c>
      <c r="I230">
        <v>225761</v>
      </c>
      <c r="J230">
        <v>0</v>
      </c>
      <c r="K230">
        <v>0</v>
      </c>
      <c r="L230">
        <v>225761</v>
      </c>
      <c r="M230">
        <v>168911</v>
      </c>
      <c r="N230">
        <v>1689.1100000000001</v>
      </c>
      <c r="O230" s="3">
        <v>168.91100000000003</v>
      </c>
      <c r="R230" s="43">
        <v>560</v>
      </c>
    </row>
    <row r="231" spans="1:18" hidden="1" x14ac:dyDescent="0.2">
      <c r="A231" t="s">
        <v>214</v>
      </c>
      <c r="B231" s="2">
        <v>14260007000</v>
      </c>
      <c r="C231" t="s">
        <v>2074</v>
      </c>
      <c r="D231">
        <v>1</v>
      </c>
      <c r="E231">
        <v>12096</v>
      </c>
      <c r="F231">
        <v>0</v>
      </c>
      <c r="G231">
        <v>0</v>
      </c>
      <c r="H231">
        <v>12096</v>
      </c>
      <c r="I231">
        <v>47103</v>
      </c>
      <c r="J231">
        <v>0</v>
      </c>
      <c r="K231">
        <v>0</v>
      </c>
      <c r="L231">
        <v>47103</v>
      </c>
      <c r="M231">
        <v>35007</v>
      </c>
      <c r="N231">
        <v>350.07</v>
      </c>
      <c r="O231" s="3">
        <v>35.006999999999998</v>
      </c>
      <c r="R231" s="43">
        <v>160</v>
      </c>
    </row>
    <row r="232" spans="1:18" hidden="1" x14ac:dyDescent="0.2">
      <c r="A232" t="s">
        <v>215</v>
      </c>
      <c r="B232" s="2">
        <v>14260008000</v>
      </c>
      <c r="C232" t="s">
        <v>2056</v>
      </c>
      <c r="D232">
        <v>1</v>
      </c>
      <c r="E232">
        <v>12534</v>
      </c>
      <c r="F232">
        <v>0</v>
      </c>
      <c r="G232">
        <v>0</v>
      </c>
      <c r="H232">
        <v>12534</v>
      </c>
      <c r="I232">
        <v>50703</v>
      </c>
      <c r="J232">
        <v>0</v>
      </c>
      <c r="K232">
        <v>0</v>
      </c>
      <c r="L232">
        <v>50703</v>
      </c>
      <c r="M232">
        <v>38169</v>
      </c>
      <c r="N232">
        <v>381.69</v>
      </c>
      <c r="O232" s="3">
        <v>38.169000000000004</v>
      </c>
      <c r="R232" s="43">
        <v>120</v>
      </c>
    </row>
    <row r="233" spans="1:18" hidden="1" x14ac:dyDescent="0.2">
      <c r="A233" t="s">
        <v>216</v>
      </c>
      <c r="B233" s="2">
        <v>14260009000</v>
      </c>
      <c r="C233" t="s">
        <v>2056</v>
      </c>
      <c r="D233">
        <v>1</v>
      </c>
      <c r="E233">
        <v>33424</v>
      </c>
      <c r="F233">
        <v>0</v>
      </c>
      <c r="G233">
        <v>0</v>
      </c>
      <c r="H233">
        <v>33424</v>
      </c>
      <c r="I233">
        <v>135209</v>
      </c>
      <c r="J233">
        <v>0</v>
      </c>
      <c r="K233">
        <v>0</v>
      </c>
      <c r="L233">
        <v>135209</v>
      </c>
      <c r="M233">
        <v>101785</v>
      </c>
      <c r="N233">
        <v>1017.85</v>
      </c>
      <c r="O233" s="3">
        <v>101.78500000000001</v>
      </c>
      <c r="R233" s="43">
        <v>320</v>
      </c>
    </row>
    <row r="234" spans="1:18" hidden="1" x14ac:dyDescent="0.2">
      <c r="A234" t="s">
        <v>217</v>
      </c>
      <c r="B234" s="2">
        <v>14260010000</v>
      </c>
      <c r="C234" t="s">
        <v>2075</v>
      </c>
      <c r="D234">
        <v>1</v>
      </c>
      <c r="E234">
        <v>21254</v>
      </c>
      <c r="F234">
        <v>0</v>
      </c>
      <c r="G234">
        <v>0</v>
      </c>
      <c r="H234">
        <v>21254</v>
      </c>
      <c r="I234">
        <v>158447</v>
      </c>
      <c r="J234">
        <v>0</v>
      </c>
      <c r="K234">
        <v>0</v>
      </c>
      <c r="L234">
        <v>158447</v>
      </c>
      <c r="M234">
        <v>137193</v>
      </c>
      <c r="N234">
        <v>1371.93</v>
      </c>
      <c r="O234" s="3">
        <v>137.19300000000001</v>
      </c>
      <c r="R234" s="43">
        <v>427.32</v>
      </c>
    </row>
    <row r="235" spans="1:18" hidden="1" x14ac:dyDescent="0.2">
      <c r="A235" t="s">
        <v>218</v>
      </c>
      <c r="B235" s="2">
        <v>14270001000</v>
      </c>
      <c r="C235" t="s">
        <v>2076</v>
      </c>
      <c r="D235">
        <v>1</v>
      </c>
      <c r="E235">
        <v>11635</v>
      </c>
      <c r="F235">
        <v>0</v>
      </c>
      <c r="G235">
        <v>0</v>
      </c>
      <c r="H235">
        <v>11635</v>
      </c>
      <c r="I235">
        <v>30928</v>
      </c>
      <c r="J235">
        <v>0</v>
      </c>
      <c r="K235">
        <v>0</v>
      </c>
      <c r="L235">
        <v>30928</v>
      </c>
      <c r="M235">
        <v>19293</v>
      </c>
      <c r="N235">
        <v>192.93</v>
      </c>
      <c r="O235" s="3">
        <v>19.293000000000003</v>
      </c>
      <c r="R235" s="43">
        <v>93.94</v>
      </c>
    </row>
    <row r="236" spans="1:18" hidden="1" x14ac:dyDescent="0.2">
      <c r="A236" t="s">
        <v>219</v>
      </c>
      <c r="B236" s="2">
        <v>14270002000</v>
      </c>
      <c r="C236" t="s">
        <v>2077</v>
      </c>
      <c r="D236">
        <v>1</v>
      </c>
      <c r="E236">
        <v>1989</v>
      </c>
      <c r="F236">
        <v>0</v>
      </c>
      <c r="G236">
        <v>0</v>
      </c>
      <c r="H236">
        <v>1989</v>
      </c>
      <c r="I236">
        <v>6337</v>
      </c>
      <c r="J236">
        <v>0</v>
      </c>
      <c r="K236">
        <v>0</v>
      </c>
      <c r="L236">
        <v>6337</v>
      </c>
      <c r="M236">
        <v>4348</v>
      </c>
      <c r="N236">
        <v>43.480000000000004</v>
      </c>
      <c r="O236" s="3">
        <v>4.3480000000000008</v>
      </c>
      <c r="R236" s="43">
        <v>40</v>
      </c>
    </row>
    <row r="237" spans="1:18" hidden="1" x14ac:dyDescent="0.2">
      <c r="A237" t="s">
        <v>220</v>
      </c>
      <c r="B237" s="2">
        <v>14270003000</v>
      </c>
      <c r="C237" t="s">
        <v>2077</v>
      </c>
      <c r="D237">
        <v>1</v>
      </c>
      <c r="E237">
        <v>1989</v>
      </c>
      <c r="F237">
        <v>0</v>
      </c>
      <c r="G237">
        <v>0</v>
      </c>
      <c r="H237">
        <v>1989</v>
      </c>
      <c r="I237">
        <v>6337</v>
      </c>
      <c r="J237">
        <v>0</v>
      </c>
      <c r="K237">
        <v>0</v>
      </c>
      <c r="L237">
        <v>6337</v>
      </c>
      <c r="M237">
        <v>4348</v>
      </c>
      <c r="N237">
        <v>43.480000000000004</v>
      </c>
      <c r="O237" s="3">
        <v>4.3480000000000008</v>
      </c>
      <c r="R237" s="43">
        <v>40</v>
      </c>
    </row>
    <row r="238" spans="1:18" hidden="1" x14ac:dyDescent="0.2">
      <c r="A238" t="s">
        <v>221</v>
      </c>
      <c r="B238" s="2">
        <v>14270005000</v>
      </c>
      <c r="C238" t="s">
        <v>2056</v>
      </c>
      <c r="D238">
        <v>1</v>
      </c>
      <c r="E238">
        <v>37602</v>
      </c>
      <c r="F238">
        <v>0</v>
      </c>
      <c r="G238">
        <v>0</v>
      </c>
      <c r="H238">
        <v>37602</v>
      </c>
      <c r="I238">
        <v>152110</v>
      </c>
      <c r="J238">
        <v>0</v>
      </c>
      <c r="K238">
        <v>0</v>
      </c>
      <c r="L238">
        <v>152110</v>
      </c>
      <c r="M238">
        <v>114508</v>
      </c>
      <c r="N238">
        <v>1145.08</v>
      </c>
      <c r="O238" s="3">
        <v>114.508</v>
      </c>
      <c r="R238" s="43">
        <v>360</v>
      </c>
    </row>
    <row r="239" spans="1:18" hidden="1" x14ac:dyDescent="0.2">
      <c r="A239" t="s">
        <v>222</v>
      </c>
      <c r="B239" s="2">
        <v>14270006000</v>
      </c>
      <c r="C239" t="s">
        <v>2073</v>
      </c>
      <c r="D239">
        <v>1</v>
      </c>
      <c r="E239">
        <v>25068</v>
      </c>
      <c r="F239">
        <v>0</v>
      </c>
      <c r="G239">
        <v>0</v>
      </c>
      <c r="H239">
        <v>25068</v>
      </c>
      <c r="I239">
        <v>86990</v>
      </c>
      <c r="J239">
        <v>0</v>
      </c>
      <c r="K239">
        <v>0</v>
      </c>
      <c r="L239">
        <v>86990</v>
      </c>
      <c r="M239">
        <v>61922</v>
      </c>
      <c r="N239">
        <v>619.22</v>
      </c>
      <c r="O239" s="3">
        <v>61.922000000000004</v>
      </c>
      <c r="R239" s="43">
        <v>240</v>
      </c>
    </row>
    <row r="240" spans="1:18" hidden="1" x14ac:dyDescent="0.2">
      <c r="A240" t="s">
        <v>223</v>
      </c>
      <c r="B240" s="2">
        <v>14270007000</v>
      </c>
      <c r="C240" t="s">
        <v>2056</v>
      </c>
      <c r="D240">
        <v>1</v>
      </c>
      <c r="E240">
        <v>66848</v>
      </c>
      <c r="F240">
        <v>0</v>
      </c>
      <c r="G240">
        <v>0</v>
      </c>
      <c r="H240">
        <v>66848</v>
      </c>
      <c r="I240">
        <v>270418</v>
      </c>
      <c r="J240">
        <v>0</v>
      </c>
      <c r="K240">
        <v>0</v>
      </c>
      <c r="L240">
        <v>270418</v>
      </c>
      <c r="M240">
        <v>203570</v>
      </c>
      <c r="N240">
        <v>2035.7</v>
      </c>
      <c r="O240" s="3">
        <v>203.57000000000002</v>
      </c>
      <c r="R240" s="43">
        <v>640</v>
      </c>
    </row>
    <row r="241" spans="1:18" hidden="1" x14ac:dyDescent="0.2">
      <c r="A241" t="s">
        <v>224</v>
      </c>
      <c r="B241" s="2">
        <v>14270008000</v>
      </c>
      <c r="C241" t="s">
        <v>2078</v>
      </c>
      <c r="D241">
        <v>1</v>
      </c>
      <c r="E241">
        <v>13069</v>
      </c>
      <c r="F241">
        <v>0</v>
      </c>
      <c r="G241">
        <v>0</v>
      </c>
      <c r="H241">
        <v>13069</v>
      </c>
      <c r="I241">
        <v>62977</v>
      </c>
      <c r="J241">
        <v>0</v>
      </c>
      <c r="K241">
        <v>0</v>
      </c>
      <c r="L241">
        <v>62977</v>
      </c>
      <c r="M241">
        <v>49908</v>
      </c>
      <c r="N241">
        <v>499.08</v>
      </c>
      <c r="O241" s="3">
        <v>49.908000000000001</v>
      </c>
      <c r="R241" s="43">
        <v>146.18</v>
      </c>
    </row>
    <row r="242" spans="1:18" hidden="1" x14ac:dyDescent="0.2">
      <c r="A242" t="s">
        <v>225</v>
      </c>
      <c r="B242" s="2">
        <v>14270009000</v>
      </c>
      <c r="C242" t="s">
        <v>2073</v>
      </c>
      <c r="D242">
        <v>1</v>
      </c>
      <c r="E242">
        <v>10693</v>
      </c>
      <c r="F242">
        <v>0</v>
      </c>
      <c r="G242">
        <v>0</v>
      </c>
      <c r="H242">
        <v>10693</v>
      </c>
      <c r="I242">
        <v>43494</v>
      </c>
      <c r="J242">
        <v>0</v>
      </c>
      <c r="K242">
        <v>0</v>
      </c>
      <c r="L242">
        <v>43494</v>
      </c>
      <c r="M242">
        <v>32801</v>
      </c>
      <c r="N242">
        <v>328.01</v>
      </c>
      <c r="O242" s="3">
        <v>32.801000000000002</v>
      </c>
      <c r="R242" s="43">
        <v>160</v>
      </c>
    </row>
    <row r="243" spans="1:18" hidden="1" x14ac:dyDescent="0.2">
      <c r="A243" t="s">
        <v>226</v>
      </c>
      <c r="B243" s="2">
        <v>14270010000</v>
      </c>
      <c r="C243" t="s">
        <v>2056</v>
      </c>
      <c r="D243">
        <v>1</v>
      </c>
      <c r="E243">
        <v>12534</v>
      </c>
      <c r="F243">
        <v>0</v>
      </c>
      <c r="G243">
        <v>0</v>
      </c>
      <c r="H243">
        <v>12534</v>
      </c>
      <c r="I243">
        <v>50703</v>
      </c>
      <c r="J243">
        <v>0</v>
      </c>
      <c r="K243">
        <v>0</v>
      </c>
      <c r="L243">
        <v>50703</v>
      </c>
      <c r="M243">
        <v>38169</v>
      </c>
      <c r="N243">
        <v>381.69</v>
      </c>
      <c r="O243" s="3">
        <v>38.169000000000004</v>
      </c>
      <c r="R243" s="43">
        <v>120</v>
      </c>
    </row>
    <row r="244" spans="1:18" hidden="1" x14ac:dyDescent="0.2">
      <c r="A244" t="s">
        <v>227</v>
      </c>
      <c r="B244" s="2">
        <v>14270011000</v>
      </c>
      <c r="C244" t="s">
        <v>2056</v>
      </c>
      <c r="D244">
        <v>1</v>
      </c>
      <c r="E244">
        <v>66848</v>
      </c>
      <c r="F244">
        <v>0</v>
      </c>
      <c r="G244">
        <v>0</v>
      </c>
      <c r="H244">
        <v>66848</v>
      </c>
      <c r="I244">
        <v>270418</v>
      </c>
      <c r="J244">
        <v>0</v>
      </c>
      <c r="K244">
        <v>0</v>
      </c>
      <c r="L244">
        <v>270418</v>
      </c>
      <c r="M244">
        <v>203570</v>
      </c>
      <c r="N244">
        <v>2035.7</v>
      </c>
      <c r="O244" s="3">
        <v>203.57000000000002</v>
      </c>
      <c r="R244" s="43">
        <v>640</v>
      </c>
    </row>
    <row r="245" spans="1:18" hidden="1" x14ac:dyDescent="0.2">
      <c r="A245" t="s">
        <v>228</v>
      </c>
      <c r="B245" s="2">
        <v>14280001000</v>
      </c>
      <c r="C245" t="s">
        <v>2079</v>
      </c>
      <c r="D245">
        <v>1</v>
      </c>
      <c r="E245">
        <v>7808</v>
      </c>
      <c r="F245">
        <v>0</v>
      </c>
      <c r="G245">
        <v>0</v>
      </c>
      <c r="H245">
        <v>7808</v>
      </c>
      <c r="I245">
        <v>35655</v>
      </c>
      <c r="J245">
        <v>0</v>
      </c>
      <c r="K245">
        <v>0</v>
      </c>
      <c r="L245">
        <v>35655</v>
      </c>
      <c r="M245">
        <v>27847</v>
      </c>
      <c r="N245">
        <v>278.47000000000003</v>
      </c>
      <c r="O245" s="3">
        <v>27.847000000000005</v>
      </c>
      <c r="R245" s="43">
        <v>80</v>
      </c>
    </row>
    <row r="246" spans="1:18" hidden="1" x14ac:dyDescent="0.2">
      <c r="A246" t="s">
        <v>229</v>
      </c>
      <c r="B246" s="2">
        <v>14280003000</v>
      </c>
      <c r="C246" t="s">
        <v>2056</v>
      </c>
      <c r="D246">
        <v>1</v>
      </c>
      <c r="E246">
        <v>41780</v>
      </c>
      <c r="F246">
        <v>0</v>
      </c>
      <c r="G246">
        <v>0</v>
      </c>
      <c r="H246">
        <v>41780</v>
      </c>
      <c r="I246">
        <v>169010</v>
      </c>
      <c r="J246">
        <v>0</v>
      </c>
      <c r="K246">
        <v>0</v>
      </c>
      <c r="L246">
        <v>169010</v>
      </c>
      <c r="M246">
        <v>127230</v>
      </c>
      <c r="N246">
        <v>1272.3</v>
      </c>
      <c r="O246" s="3">
        <v>127.23</v>
      </c>
      <c r="R246" s="43">
        <v>400</v>
      </c>
    </row>
    <row r="247" spans="1:18" hidden="1" x14ac:dyDescent="0.2">
      <c r="A247" t="s">
        <v>230</v>
      </c>
      <c r="B247" s="2">
        <v>14290001000</v>
      </c>
      <c r="C247" t="s">
        <v>2080</v>
      </c>
      <c r="D247">
        <v>1</v>
      </c>
      <c r="E247">
        <v>5435</v>
      </c>
      <c r="F247">
        <v>0</v>
      </c>
      <c r="G247">
        <v>0</v>
      </c>
      <c r="H247">
        <v>5435</v>
      </c>
      <c r="I247">
        <v>25870</v>
      </c>
      <c r="J247">
        <v>0</v>
      </c>
      <c r="K247">
        <v>0</v>
      </c>
      <c r="L247">
        <v>25870</v>
      </c>
      <c r="M247">
        <v>20435</v>
      </c>
      <c r="N247">
        <v>204.35</v>
      </c>
      <c r="O247" s="3">
        <v>20.435000000000002</v>
      </c>
      <c r="R247" s="43">
        <v>109.28</v>
      </c>
    </row>
    <row r="248" spans="1:18" hidden="1" x14ac:dyDescent="0.2">
      <c r="A248" t="s">
        <v>231</v>
      </c>
      <c r="B248" s="2">
        <v>14290002000</v>
      </c>
      <c r="C248" t="s">
        <v>2081</v>
      </c>
      <c r="D248">
        <v>1</v>
      </c>
      <c r="E248">
        <v>156</v>
      </c>
      <c r="F248">
        <v>0</v>
      </c>
      <c r="G248">
        <v>0</v>
      </c>
      <c r="H248">
        <v>156</v>
      </c>
      <c r="I248">
        <v>476</v>
      </c>
      <c r="J248">
        <v>0</v>
      </c>
      <c r="K248">
        <v>0</v>
      </c>
      <c r="L248">
        <v>476</v>
      </c>
      <c r="M248">
        <v>320</v>
      </c>
      <c r="N248">
        <v>3.2</v>
      </c>
      <c r="O248" s="3">
        <v>0.32000000000000006</v>
      </c>
      <c r="R248" s="43">
        <v>1.5</v>
      </c>
    </row>
    <row r="249" spans="1:18" hidden="1" x14ac:dyDescent="0.2">
      <c r="A249" t="s">
        <v>232</v>
      </c>
      <c r="B249" s="2">
        <v>14290004000</v>
      </c>
      <c r="C249" t="s">
        <v>2082</v>
      </c>
      <c r="D249">
        <v>1</v>
      </c>
      <c r="E249">
        <v>27184</v>
      </c>
      <c r="F249">
        <v>6192</v>
      </c>
      <c r="G249">
        <v>0</v>
      </c>
      <c r="H249">
        <v>33376</v>
      </c>
      <c r="I249">
        <v>56955</v>
      </c>
      <c r="J249">
        <v>6192</v>
      </c>
      <c r="K249">
        <v>0</v>
      </c>
      <c r="L249">
        <v>63147</v>
      </c>
      <c r="M249">
        <v>29771</v>
      </c>
      <c r="N249">
        <v>297.70999999999998</v>
      </c>
      <c r="O249" s="3">
        <v>29.771000000000001</v>
      </c>
      <c r="R249" s="43">
        <v>119.67</v>
      </c>
    </row>
    <row r="250" spans="1:18" hidden="1" x14ac:dyDescent="0.2">
      <c r="A250" t="s">
        <v>233</v>
      </c>
      <c r="B250" s="2">
        <v>14290012000</v>
      </c>
      <c r="C250" t="s">
        <v>2083</v>
      </c>
      <c r="D250">
        <v>1</v>
      </c>
      <c r="E250">
        <v>72195</v>
      </c>
      <c r="F250">
        <v>1035</v>
      </c>
      <c r="G250">
        <v>0</v>
      </c>
      <c r="H250">
        <v>73230</v>
      </c>
      <c r="I250">
        <v>341732</v>
      </c>
      <c r="J250">
        <v>1035</v>
      </c>
      <c r="K250">
        <v>0</v>
      </c>
      <c r="L250">
        <v>342767</v>
      </c>
      <c r="M250">
        <v>269537</v>
      </c>
      <c r="N250">
        <v>2695.37</v>
      </c>
      <c r="O250" s="3">
        <v>269.53699999999998</v>
      </c>
      <c r="R250" s="43">
        <v>479.16</v>
      </c>
    </row>
    <row r="251" spans="1:18" hidden="1" x14ac:dyDescent="0.2">
      <c r="A251" t="s">
        <v>234</v>
      </c>
      <c r="B251" s="2">
        <v>14290013000</v>
      </c>
      <c r="C251" t="s">
        <v>2080</v>
      </c>
      <c r="D251">
        <v>1</v>
      </c>
      <c r="E251">
        <v>5651</v>
      </c>
      <c r="F251">
        <v>0</v>
      </c>
      <c r="G251">
        <v>0</v>
      </c>
      <c r="H251">
        <v>5651</v>
      </c>
      <c r="I251">
        <v>25870</v>
      </c>
      <c r="J251">
        <v>0</v>
      </c>
      <c r="K251">
        <v>0</v>
      </c>
      <c r="L251">
        <v>25870</v>
      </c>
      <c r="M251">
        <v>20219</v>
      </c>
      <c r="N251">
        <v>202.19</v>
      </c>
      <c r="O251" s="3">
        <v>20.219000000000001</v>
      </c>
      <c r="R251" s="43">
        <v>102.64</v>
      </c>
    </row>
    <row r="252" spans="1:18" hidden="1" x14ac:dyDescent="0.2">
      <c r="A252" t="s">
        <v>235</v>
      </c>
      <c r="B252" s="2">
        <v>14290015000</v>
      </c>
      <c r="C252" t="s">
        <v>2082</v>
      </c>
      <c r="D252">
        <v>1</v>
      </c>
      <c r="E252">
        <v>6358</v>
      </c>
      <c r="F252">
        <v>0</v>
      </c>
      <c r="G252">
        <v>0</v>
      </c>
      <c r="H252">
        <v>6358</v>
      </c>
      <c r="I252">
        <v>20249</v>
      </c>
      <c r="J252">
        <v>0</v>
      </c>
      <c r="K252">
        <v>0</v>
      </c>
      <c r="L252">
        <v>20249</v>
      </c>
      <c r="M252">
        <v>13891</v>
      </c>
      <c r="N252">
        <v>138.91</v>
      </c>
      <c r="O252" s="3">
        <v>13.891</v>
      </c>
      <c r="R252" s="43">
        <v>127.83</v>
      </c>
    </row>
    <row r="253" spans="1:18" hidden="1" x14ac:dyDescent="0.2">
      <c r="A253" t="s">
        <v>236</v>
      </c>
      <c r="B253" s="2">
        <v>14290017000</v>
      </c>
      <c r="C253" t="s">
        <v>2076</v>
      </c>
      <c r="D253">
        <v>1</v>
      </c>
      <c r="E253">
        <v>27853</v>
      </c>
      <c r="F253">
        <v>0</v>
      </c>
      <c r="G253">
        <v>0</v>
      </c>
      <c r="H253">
        <v>27853</v>
      </c>
      <c r="I253">
        <v>65491</v>
      </c>
      <c r="J253">
        <v>0</v>
      </c>
      <c r="K253">
        <v>0</v>
      </c>
      <c r="L253">
        <v>65491</v>
      </c>
      <c r="M253">
        <v>37638</v>
      </c>
      <c r="N253">
        <v>376.38</v>
      </c>
      <c r="O253" s="3">
        <v>37.637999999999998</v>
      </c>
      <c r="R253" s="43">
        <v>160</v>
      </c>
    </row>
    <row r="254" spans="1:18" hidden="1" x14ac:dyDescent="0.2">
      <c r="A254" t="s">
        <v>237</v>
      </c>
      <c r="B254" s="2">
        <v>14290018000</v>
      </c>
      <c r="C254" t="s">
        <v>2076</v>
      </c>
      <c r="D254">
        <v>1</v>
      </c>
      <c r="E254">
        <v>11936</v>
      </c>
      <c r="F254">
        <v>0</v>
      </c>
      <c r="G254">
        <v>0</v>
      </c>
      <c r="H254">
        <v>11936</v>
      </c>
      <c r="I254">
        <v>23238</v>
      </c>
      <c r="J254">
        <v>0</v>
      </c>
      <c r="K254">
        <v>0</v>
      </c>
      <c r="L254">
        <v>23238</v>
      </c>
      <c r="M254">
        <v>11302</v>
      </c>
      <c r="N254">
        <v>113.02</v>
      </c>
      <c r="O254" s="3">
        <v>11.302</v>
      </c>
      <c r="R254" s="43">
        <v>80</v>
      </c>
    </row>
    <row r="255" spans="1:18" hidden="1" x14ac:dyDescent="0.2">
      <c r="A255" t="s">
        <v>238</v>
      </c>
      <c r="B255" s="2">
        <v>14290019000</v>
      </c>
      <c r="C255" t="s">
        <v>2076</v>
      </c>
      <c r="D255">
        <v>1</v>
      </c>
      <c r="E255">
        <v>1989</v>
      </c>
      <c r="F255">
        <v>0</v>
      </c>
      <c r="G255">
        <v>0</v>
      </c>
      <c r="H255">
        <v>1989</v>
      </c>
      <c r="I255">
        <v>8449</v>
      </c>
      <c r="J255">
        <v>0</v>
      </c>
      <c r="K255">
        <v>0</v>
      </c>
      <c r="L255">
        <v>8449</v>
      </c>
      <c r="M255">
        <v>6460</v>
      </c>
      <c r="N255">
        <v>64.599999999999994</v>
      </c>
      <c r="O255" s="3">
        <v>6.46</v>
      </c>
      <c r="R255" s="43">
        <v>40</v>
      </c>
    </row>
    <row r="256" spans="1:18" hidden="1" x14ac:dyDescent="0.2">
      <c r="A256" t="s">
        <v>239</v>
      </c>
      <c r="B256" s="2">
        <v>14290020000</v>
      </c>
      <c r="C256" t="s">
        <v>2084</v>
      </c>
      <c r="D256">
        <v>1</v>
      </c>
      <c r="E256">
        <v>2275</v>
      </c>
      <c r="F256">
        <v>0</v>
      </c>
      <c r="G256">
        <v>0</v>
      </c>
      <c r="H256">
        <v>2275</v>
      </c>
      <c r="I256">
        <v>168015</v>
      </c>
      <c r="J256">
        <v>0</v>
      </c>
      <c r="K256">
        <v>0</v>
      </c>
      <c r="L256">
        <v>168015</v>
      </c>
      <c r="M256">
        <v>165740</v>
      </c>
      <c r="N256">
        <v>1657.4</v>
      </c>
      <c r="O256" s="3">
        <v>165.74</v>
      </c>
      <c r="R256" s="43">
        <v>34.76</v>
      </c>
    </row>
    <row r="257" spans="1:18" hidden="1" x14ac:dyDescent="0.2">
      <c r="A257" t="s">
        <v>240</v>
      </c>
      <c r="B257" s="2">
        <v>14290021000</v>
      </c>
      <c r="C257" t="s">
        <v>2081</v>
      </c>
      <c r="D257">
        <v>1</v>
      </c>
      <c r="E257">
        <v>7261</v>
      </c>
      <c r="F257">
        <v>0</v>
      </c>
      <c r="G257">
        <v>0</v>
      </c>
      <c r="H257">
        <v>7261</v>
      </c>
      <c r="I257">
        <v>26161</v>
      </c>
      <c r="J257">
        <v>0</v>
      </c>
      <c r="K257">
        <v>0</v>
      </c>
      <c r="L257">
        <v>26161</v>
      </c>
      <c r="M257">
        <v>18900</v>
      </c>
      <c r="N257">
        <v>189</v>
      </c>
      <c r="O257" s="3">
        <v>18.900000000000002</v>
      </c>
      <c r="R257" s="43">
        <v>69.52</v>
      </c>
    </row>
    <row r="258" spans="1:18" hidden="1" x14ac:dyDescent="0.2">
      <c r="A258" t="s">
        <v>241</v>
      </c>
      <c r="B258" s="2">
        <v>14290022000</v>
      </c>
      <c r="C258" t="s">
        <v>2085</v>
      </c>
      <c r="D258">
        <v>1</v>
      </c>
      <c r="E258">
        <v>5017</v>
      </c>
      <c r="F258">
        <v>0</v>
      </c>
      <c r="G258">
        <v>0</v>
      </c>
      <c r="H258">
        <v>5017</v>
      </c>
      <c r="I258">
        <v>113637</v>
      </c>
      <c r="J258">
        <v>0</v>
      </c>
      <c r="K258">
        <v>0</v>
      </c>
      <c r="L258">
        <v>113637</v>
      </c>
      <c r="M258">
        <v>108620</v>
      </c>
      <c r="N258">
        <v>1086.2</v>
      </c>
      <c r="O258" s="3">
        <v>108.62</v>
      </c>
      <c r="R258" s="43">
        <v>78.88</v>
      </c>
    </row>
    <row r="259" spans="1:18" hidden="1" x14ac:dyDescent="0.2">
      <c r="A259" t="s">
        <v>242</v>
      </c>
      <c r="B259" s="2">
        <v>14290023000</v>
      </c>
      <c r="C259" t="s">
        <v>2086</v>
      </c>
      <c r="D259">
        <v>1</v>
      </c>
      <c r="E259">
        <v>4289</v>
      </c>
      <c r="F259">
        <v>0</v>
      </c>
      <c r="G259">
        <v>0</v>
      </c>
      <c r="H259">
        <v>4289</v>
      </c>
      <c r="I259">
        <v>5046</v>
      </c>
      <c r="J259">
        <v>0</v>
      </c>
      <c r="K259">
        <v>0</v>
      </c>
      <c r="L259">
        <v>5046</v>
      </c>
      <c r="M259">
        <v>757</v>
      </c>
      <c r="N259">
        <v>7.57</v>
      </c>
      <c r="O259" s="3">
        <v>0.75700000000000012</v>
      </c>
      <c r="R259" s="43">
        <v>80</v>
      </c>
    </row>
    <row r="260" spans="1:18" hidden="1" x14ac:dyDescent="0.2">
      <c r="A260" t="s">
        <v>243</v>
      </c>
      <c r="B260" s="2">
        <v>14290025000</v>
      </c>
      <c r="C260" t="s">
        <v>2083</v>
      </c>
      <c r="D260">
        <v>1</v>
      </c>
      <c r="E260">
        <v>59495</v>
      </c>
      <c r="F260">
        <v>0</v>
      </c>
      <c r="G260">
        <v>0</v>
      </c>
      <c r="H260">
        <v>59495</v>
      </c>
      <c r="I260">
        <v>235277</v>
      </c>
      <c r="J260">
        <v>0</v>
      </c>
      <c r="K260">
        <v>0</v>
      </c>
      <c r="L260">
        <v>235277</v>
      </c>
      <c r="M260">
        <v>175782</v>
      </c>
      <c r="N260">
        <v>1757.82</v>
      </c>
      <c r="O260" s="3">
        <v>175.78200000000001</v>
      </c>
      <c r="R260" s="43">
        <v>319.19</v>
      </c>
    </row>
    <row r="261" spans="1:18" hidden="1" x14ac:dyDescent="0.2">
      <c r="A261" t="s">
        <v>244</v>
      </c>
      <c r="B261" s="2">
        <v>14290028000</v>
      </c>
      <c r="C261" t="s">
        <v>2076</v>
      </c>
      <c r="D261">
        <v>1</v>
      </c>
      <c r="E261">
        <v>2627</v>
      </c>
      <c r="F261">
        <v>0</v>
      </c>
      <c r="G261">
        <v>0</v>
      </c>
      <c r="H261">
        <v>2627</v>
      </c>
      <c r="I261">
        <v>12146</v>
      </c>
      <c r="J261">
        <v>0</v>
      </c>
      <c r="K261">
        <v>0</v>
      </c>
      <c r="L261">
        <v>12146</v>
      </c>
      <c r="M261">
        <v>9519</v>
      </c>
      <c r="N261">
        <v>95.19</v>
      </c>
      <c r="O261" s="3">
        <v>9.5190000000000001</v>
      </c>
      <c r="R261" s="43">
        <v>34.76</v>
      </c>
    </row>
    <row r="262" spans="1:18" hidden="1" x14ac:dyDescent="0.2">
      <c r="A262" t="s">
        <v>245</v>
      </c>
      <c r="B262" s="2">
        <v>14290029000</v>
      </c>
      <c r="C262" t="s">
        <v>2076</v>
      </c>
      <c r="D262">
        <v>1</v>
      </c>
      <c r="E262">
        <v>16712</v>
      </c>
      <c r="F262">
        <v>0</v>
      </c>
      <c r="G262">
        <v>0</v>
      </c>
      <c r="H262">
        <v>16712</v>
      </c>
      <c r="I262">
        <v>70010</v>
      </c>
      <c r="J262">
        <v>0</v>
      </c>
      <c r="K262">
        <v>0</v>
      </c>
      <c r="L262">
        <v>70010</v>
      </c>
      <c r="M262">
        <v>53298</v>
      </c>
      <c r="N262">
        <v>532.98</v>
      </c>
      <c r="O262" s="3">
        <v>53.298000000000002</v>
      </c>
      <c r="R262" s="43">
        <v>160</v>
      </c>
    </row>
    <row r="263" spans="1:18" hidden="1" x14ac:dyDescent="0.2">
      <c r="A263" t="s">
        <v>246</v>
      </c>
      <c r="B263" s="2">
        <v>14290030000</v>
      </c>
      <c r="C263" t="s">
        <v>2083</v>
      </c>
      <c r="D263">
        <v>1</v>
      </c>
      <c r="E263">
        <v>3049</v>
      </c>
      <c r="F263">
        <v>0</v>
      </c>
      <c r="G263">
        <v>0</v>
      </c>
      <c r="H263">
        <v>3049</v>
      </c>
      <c r="I263">
        <v>29719</v>
      </c>
      <c r="J263">
        <v>0</v>
      </c>
      <c r="K263">
        <v>0</v>
      </c>
      <c r="L263">
        <v>29719</v>
      </c>
      <c r="M263">
        <v>26670</v>
      </c>
      <c r="N263">
        <v>266.7</v>
      </c>
      <c r="O263" s="3">
        <v>26.67</v>
      </c>
      <c r="R263" s="43">
        <v>40.340000000000003</v>
      </c>
    </row>
    <row r="264" spans="1:18" hidden="1" x14ac:dyDescent="0.2">
      <c r="A264" t="s">
        <v>247</v>
      </c>
      <c r="B264" s="2">
        <v>14290031000</v>
      </c>
      <c r="C264" t="s">
        <v>2082</v>
      </c>
      <c r="D264">
        <v>1</v>
      </c>
      <c r="E264">
        <v>22663</v>
      </c>
      <c r="F264">
        <v>34922</v>
      </c>
      <c r="G264">
        <v>0</v>
      </c>
      <c r="H264">
        <v>57585</v>
      </c>
      <c r="I264">
        <v>111124</v>
      </c>
      <c r="J264">
        <v>34922</v>
      </c>
      <c r="K264">
        <v>0</v>
      </c>
      <c r="L264">
        <v>146046</v>
      </c>
      <c r="M264">
        <v>88461</v>
      </c>
      <c r="N264">
        <v>884.61</v>
      </c>
      <c r="O264" s="3">
        <v>88.461000000000013</v>
      </c>
      <c r="R264" s="43">
        <v>154</v>
      </c>
    </row>
    <row r="265" spans="1:18" hidden="1" x14ac:dyDescent="0.2">
      <c r="A265" t="s">
        <v>248</v>
      </c>
      <c r="B265" s="2">
        <v>14290032000</v>
      </c>
      <c r="C265" t="s">
        <v>2083</v>
      </c>
      <c r="D265">
        <v>1</v>
      </c>
      <c r="E265">
        <v>453</v>
      </c>
      <c r="F265">
        <v>0</v>
      </c>
      <c r="G265">
        <v>0</v>
      </c>
      <c r="H265">
        <v>453</v>
      </c>
      <c r="I265">
        <v>4349</v>
      </c>
      <c r="J265">
        <v>0</v>
      </c>
      <c r="K265">
        <v>0</v>
      </c>
      <c r="L265">
        <v>4349</v>
      </c>
      <c r="M265">
        <v>3896</v>
      </c>
      <c r="N265">
        <v>38.96</v>
      </c>
      <c r="O265" s="3">
        <v>3.8960000000000004</v>
      </c>
      <c r="R265" s="43">
        <v>6</v>
      </c>
    </row>
    <row r="266" spans="1:18" hidden="1" x14ac:dyDescent="0.2">
      <c r="A266" t="s">
        <v>249</v>
      </c>
      <c r="B266" s="2">
        <v>14290039000</v>
      </c>
      <c r="C266" t="s">
        <v>2087</v>
      </c>
      <c r="D266">
        <v>1</v>
      </c>
      <c r="E266">
        <v>10816</v>
      </c>
      <c r="F266">
        <v>28860</v>
      </c>
      <c r="G266">
        <v>0</v>
      </c>
      <c r="H266">
        <v>39676</v>
      </c>
      <c r="I266">
        <v>427134</v>
      </c>
      <c r="J266">
        <v>28860</v>
      </c>
      <c r="K266">
        <v>0</v>
      </c>
      <c r="L266">
        <v>455994</v>
      </c>
      <c r="M266">
        <v>416318</v>
      </c>
      <c r="N266">
        <v>4163.18</v>
      </c>
      <c r="O266" s="3">
        <v>416.31800000000004</v>
      </c>
      <c r="R266" s="43">
        <v>103.56</v>
      </c>
    </row>
    <row r="267" spans="1:18" hidden="1" x14ac:dyDescent="0.2">
      <c r="A267" t="s">
        <v>250</v>
      </c>
      <c r="B267" s="2">
        <v>14290040000</v>
      </c>
      <c r="C267" t="s">
        <v>2088</v>
      </c>
      <c r="D267">
        <v>1</v>
      </c>
      <c r="E267">
        <v>10763</v>
      </c>
      <c r="F267">
        <v>0</v>
      </c>
      <c r="G267">
        <v>0</v>
      </c>
      <c r="H267">
        <v>10763</v>
      </c>
      <c r="I267">
        <v>130703</v>
      </c>
      <c r="J267">
        <v>0</v>
      </c>
      <c r="K267">
        <v>0</v>
      </c>
      <c r="L267">
        <v>130703</v>
      </c>
      <c r="M267">
        <v>119940</v>
      </c>
      <c r="N267">
        <v>1199.4000000000001</v>
      </c>
      <c r="O267" s="3">
        <v>119.94000000000001</v>
      </c>
      <c r="R267" s="43">
        <v>103.05</v>
      </c>
    </row>
    <row r="268" spans="1:18" hidden="1" x14ac:dyDescent="0.2">
      <c r="A268" t="s">
        <v>251</v>
      </c>
      <c r="B268" s="2">
        <v>14290044000</v>
      </c>
      <c r="C268" t="s">
        <v>2076</v>
      </c>
      <c r="D268">
        <v>1</v>
      </c>
      <c r="E268">
        <v>101255</v>
      </c>
      <c r="F268">
        <v>36007</v>
      </c>
      <c r="G268">
        <v>0</v>
      </c>
      <c r="H268">
        <v>137262</v>
      </c>
      <c r="I268">
        <v>296659</v>
      </c>
      <c r="J268">
        <v>36007</v>
      </c>
      <c r="K268">
        <v>0</v>
      </c>
      <c r="L268">
        <v>332666</v>
      </c>
      <c r="M268">
        <v>195404</v>
      </c>
      <c r="N268">
        <v>1954.04</v>
      </c>
      <c r="O268" s="3">
        <v>195.404</v>
      </c>
      <c r="R268" s="43">
        <v>518.55999999999995</v>
      </c>
    </row>
    <row r="269" spans="1:18" hidden="1" x14ac:dyDescent="0.2">
      <c r="A269" t="s">
        <v>252</v>
      </c>
      <c r="B269" s="2">
        <v>14290045000</v>
      </c>
      <c r="C269" t="s">
        <v>2089</v>
      </c>
      <c r="D269">
        <v>1</v>
      </c>
      <c r="E269">
        <v>64550</v>
      </c>
      <c r="F269">
        <v>0</v>
      </c>
      <c r="G269">
        <v>0</v>
      </c>
      <c r="H269">
        <v>64550</v>
      </c>
      <c r="I269">
        <v>333620</v>
      </c>
      <c r="J269">
        <v>0</v>
      </c>
      <c r="K269">
        <v>0</v>
      </c>
      <c r="L269">
        <v>333620</v>
      </c>
      <c r="M269">
        <v>269070</v>
      </c>
      <c r="N269">
        <v>2690.7000000000003</v>
      </c>
      <c r="O269" s="3">
        <v>269.07000000000005</v>
      </c>
      <c r="R269" s="43">
        <v>70.16</v>
      </c>
    </row>
    <row r="270" spans="1:18" hidden="1" x14ac:dyDescent="0.2">
      <c r="A270" t="s">
        <v>253</v>
      </c>
      <c r="B270" s="2">
        <v>14290046000</v>
      </c>
      <c r="C270" t="s">
        <v>2090</v>
      </c>
      <c r="D270">
        <v>1</v>
      </c>
      <c r="E270">
        <v>18924</v>
      </c>
      <c r="F270">
        <v>100798</v>
      </c>
      <c r="G270">
        <v>0</v>
      </c>
      <c r="H270">
        <v>119722</v>
      </c>
      <c r="I270">
        <v>217512</v>
      </c>
      <c r="J270">
        <v>100798</v>
      </c>
      <c r="K270">
        <v>0</v>
      </c>
      <c r="L270">
        <v>318310</v>
      </c>
      <c r="M270">
        <v>198588</v>
      </c>
      <c r="N270">
        <v>1985.88</v>
      </c>
      <c r="O270" s="3">
        <v>198.58800000000002</v>
      </c>
      <c r="R270" s="43">
        <v>82.01</v>
      </c>
    </row>
    <row r="271" spans="1:18" hidden="1" x14ac:dyDescent="0.2">
      <c r="A271" t="s">
        <v>254</v>
      </c>
      <c r="B271" s="2">
        <v>14300002000</v>
      </c>
      <c r="C271" t="s">
        <v>2081</v>
      </c>
      <c r="D271">
        <v>1</v>
      </c>
      <c r="E271">
        <v>5260</v>
      </c>
      <c r="F271">
        <v>0</v>
      </c>
      <c r="G271">
        <v>0</v>
      </c>
      <c r="H271">
        <v>5260</v>
      </c>
      <c r="I271">
        <v>26199</v>
      </c>
      <c r="J271">
        <v>0</v>
      </c>
      <c r="K271">
        <v>0</v>
      </c>
      <c r="L271">
        <v>26199</v>
      </c>
      <c r="M271">
        <v>20939</v>
      </c>
      <c r="N271">
        <v>209.39000000000001</v>
      </c>
      <c r="O271" s="3">
        <v>20.939000000000004</v>
      </c>
      <c r="R271" s="43">
        <v>69.58</v>
      </c>
    </row>
    <row r="272" spans="1:18" hidden="1" x14ac:dyDescent="0.2">
      <c r="A272" t="s">
        <v>255</v>
      </c>
      <c r="B272" s="2">
        <v>14300005000</v>
      </c>
      <c r="C272" t="s">
        <v>2076</v>
      </c>
      <c r="D272">
        <v>1</v>
      </c>
      <c r="E272">
        <v>67692</v>
      </c>
      <c r="F272">
        <v>0</v>
      </c>
      <c r="G272">
        <v>0</v>
      </c>
      <c r="H272">
        <v>67692</v>
      </c>
      <c r="I272">
        <v>179045</v>
      </c>
      <c r="J272">
        <v>0</v>
      </c>
      <c r="K272">
        <v>0</v>
      </c>
      <c r="L272">
        <v>179045</v>
      </c>
      <c r="M272">
        <v>111353</v>
      </c>
      <c r="N272">
        <v>1113.53</v>
      </c>
      <c r="O272" s="3">
        <v>111.35300000000001</v>
      </c>
      <c r="R272" s="43">
        <v>480</v>
      </c>
    </row>
    <row r="273" spans="1:18" hidden="1" x14ac:dyDescent="0.2">
      <c r="A273" t="s">
        <v>256</v>
      </c>
      <c r="B273" s="2">
        <v>14300006000</v>
      </c>
      <c r="C273" t="s">
        <v>2076</v>
      </c>
      <c r="D273">
        <v>1</v>
      </c>
      <c r="E273">
        <v>4308</v>
      </c>
      <c r="F273">
        <v>0</v>
      </c>
      <c r="G273">
        <v>0</v>
      </c>
      <c r="H273">
        <v>4308</v>
      </c>
      <c r="I273">
        <v>5069</v>
      </c>
      <c r="J273">
        <v>0</v>
      </c>
      <c r="K273">
        <v>0</v>
      </c>
      <c r="L273">
        <v>5069</v>
      </c>
      <c r="M273">
        <v>761</v>
      </c>
      <c r="N273">
        <v>7.61</v>
      </c>
      <c r="O273" s="3">
        <v>0.76100000000000012</v>
      </c>
      <c r="R273" s="43">
        <v>80</v>
      </c>
    </row>
    <row r="274" spans="1:18" hidden="1" x14ac:dyDescent="0.2">
      <c r="A274" t="s">
        <v>257</v>
      </c>
      <c r="B274" s="2">
        <v>14300008000</v>
      </c>
      <c r="C274" t="s">
        <v>2076</v>
      </c>
      <c r="D274">
        <v>1</v>
      </c>
      <c r="E274">
        <v>15393</v>
      </c>
      <c r="F274">
        <v>0</v>
      </c>
      <c r="G274">
        <v>0</v>
      </c>
      <c r="H274">
        <v>15393</v>
      </c>
      <c r="I274">
        <v>51231</v>
      </c>
      <c r="J274">
        <v>0</v>
      </c>
      <c r="K274">
        <v>0</v>
      </c>
      <c r="L274">
        <v>51231</v>
      </c>
      <c r="M274">
        <v>35838</v>
      </c>
      <c r="N274">
        <v>358.38</v>
      </c>
      <c r="O274" s="3">
        <v>35.838000000000001</v>
      </c>
      <c r="R274" s="43">
        <v>160</v>
      </c>
    </row>
    <row r="275" spans="1:18" hidden="1" x14ac:dyDescent="0.2">
      <c r="A275" t="s">
        <v>258</v>
      </c>
      <c r="B275" s="2">
        <v>14300009000</v>
      </c>
      <c r="C275" t="s">
        <v>2091</v>
      </c>
      <c r="D275">
        <v>1</v>
      </c>
      <c r="E275">
        <v>14223</v>
      </c>
      <c r="F275">
        <v>88125</v>
      </c>
      <c r="G275">
        <v>0</v>
      </c>
      <c r="H275">
        <v>102348</v>
      </c>
      <c r="I275">
        <v>43048</v>
      </c>
      <c r="J275">
        <v>88125</v>
      </c>
      <c r="K275">
        <v>0</v>
      </c>
      <c r="L275">
        <v>131173</v>
      </c>
      <c r="M275">
        <v>28825</v>
      </c>
      <c r="N275">
        <v>288.25</v>
      </c>
      <c r="O275" s="3">
        <v>28.825000000000003</v>
      </c>
      <c r="R275" s="43">
        <v>139.26</v>
      </c>
    </row>
    <row r="276" spans="1:18" hidden="1" x14ac:dyDescent="0.2">
      <c r="A276" t="s">
        <v>259</v>
      </c>
      <c r="B276" s="2">
        <v>14300011000</v>
      </c>
      <c r="C276" t="s">
        <v>2076</v>
      </c>
      <c r="D276">
        <v>1</v>
      </c>
      <c r="E276">
        <v>47474</v>
      </c>
      <c r="F276">
        <v>0</v>
      </c>
      <c r="G276">
        <v>0</v>
      </c>
      <c r="H276">
        <v>47474</v>
      </c>
      <c r="I276">
        <v>138113</v>
      </c>
      <c r="J276">
        <v>0</v>
      </c>
      <c r="K276">
        <v>0</v>
      </c>
      <c r="L276">
        <v>138113</v>
      </c>
      <c r="M276">
        <v>90639</v>
      </c>
      <c r="N276">
        <v>906.39</v>
      </c>
      <c r="O276" s="3">
        <v>90.63900000000001</v>
      </c>
      <c r="R276" s="43">
        <v>395</v>
      </c>
    </row>
    <row r="277" spans="1:18" hidden="1" x14ac:dyDescent="0.2">
      <c r="A277" t="s">
        <v>260</v>
      </c>
      <c r="B277" s="2">
        <v>14300012000</v>
      </c>
      <c r="C277" t="s">
        <v>2078</v>
      </c>
      <c r="D277">
        <v>1</v>
      </c>
      <c r="E277">
        <v>9947</v>
      </c>
      <c r="F277">
        <v>0</v>
      </c>
      <c r="G277">
        <v>0</v>
      </c>
      <c r="H277">
        <v>9947</v>
      </c>
      <c r="I277">
        <v>73543</v>
      </c>
      <c r="J277">
        <v>0</v>
      </c>
      <c r="K277">
        <v>0</v>
      </c>
      <c r="L277">
        <v>73543</v>
      </c>
      <c r="M277">
        <v>63596</v>
      </c>
      <c r="N277">
        <v>635.96</v>
      </c>
      <c r="O277" s="3">
        <v>63.596000000000004</v>
      </c>
      <c r="R277" s="43">
        <v>200</v>
      </c>
    </row>
    <row r="278" spans="1:18" hidden="1" x14ac:dyDescent="0.2">
      <c r="A278" t="s">
        <v>261</v>
      </c>
      <c r="B278" s="2">
        <v>14300015000</v>
      </c>
      <c r="C278" t="s">
        <v>2085</v>
      </c>
      <c r="D278">
        <v>1</v>
      </c>
      <c r="E278">
        <v>8818</v>
      </c>
      <c r="F278">
        <v>0</v>
      </c>
      <c r="G278">
        <v>0</v>
      </c>
      <c r="H278">
        <v>8818</v>
      </c>
      <c r="I278">
        <v>177814</v>
      </c>
      <c r="J278">
        <v>0</v>
      </c>
      <c r="K278">
        <v>0</v>
      </c>
      <c r="L278">
        <v>177814</v>
      </c>
      <c r="M278">
        <v>168996</v>
      </c>
      <c r="N278">
        <v>1689.96</v>
      </c>
      <c r="O278" s="3">
        <v>168.99600000000001</v>
      </c>
      <c r="R278" s="43">
        <v>113.5</v>
      </c>
    </row>
    <row r="279" spans="1:18" hidden="1" x14ac:dyDescent="0.2">
      <c r="A279" t="s">
        <v>262</v>
      </c>
      <c r="B279" s="2">
        <v>14300016000</v>
      </c>
      <c r="C279" t="s">
        <v>2076</v>
      </c>
      <c r="D279">
        <v>1</v>
      </c>
      <c r="E279">
        <v>3407</v>
      </c>
      <c r="F279">
        <v>0</v>
      </c>
      <c r="G279">
        <v>0</v>
      </c>
      <c r="H279">
        <v>3407</v>
      </c>
      <c r="I279">
        <v>11936</v>
      </c>
      <c r="J279">
        <v>0</v>
      </c>
      <c r="K279">
        <v>0</v>
      </c>
      <c r="L279">
        <v>11936</v>
      </c>
      <c r="M279">
        <v>8529</v>
      </c>
      <c r="N279">
        <v>85.29</v>
      </c>
      <c r="O279" s="3">
        <v>8.5290000000000017</v>
      </c>
      <c r="R279" s="43">
        <v>46.5</v>
      </c>
    </row>
    <row r="280" spans="1:18" hidden="1" x14ac:dyDescent="0.2">
      <c r="A280" t="s">
        <v>263</v>
      </c>
      <c r="B280" s="2">
        <v>14300017000</v>
      </c>
      <c r="C280" t="s">
        <v>2076</v>
      </c>
      <c r="D280">
        <v>1</v>
      </c>
      <c r="E280">
        <v>9072</v>
      </c>
      <c r="F280">
        <v>0</v>
      </c>
      <c r="G280">
        <v>0</v>
      </c>
      <c r="H280">
        <v>9072</v>
      </c>
      <c r="I280">
        <v>42005</v>
      </c>
      <c r="J280">
        <v>0</v>
      </c>
      <c r="K280">
        <v>0</v>
      </c>
      <c r="L280">
        <v>42005</v>
      </c>
      <c r="M280">
        <v>32933</v>
      </c>
      <c r="N280">
        <v>329.33</v>
      </c>
      <c r="O280" s="3">
        <v>32.933</v>
      </c>
      <c r="R280" s="43">
        <v>120</v>
      </c>
    </row>
    <row r="281" spans="1:18" hidden="1" x14ac:dyDescent="0.2">
      <c r="A281" t="s">
        <v>264</v>
      </c>
      <c r="B281" s="2">
        <v>14300018000</v>
      </c>
      <c r="C281" t="s">
        <v>2085</v>
      </c>
      <c r="D281">
        <v>1</v>
      </c>
      <c r="E281">
        <v>2262</v>
      </c>
      <c r="F281">
        <v>0</v>
      </c>
      <c r="G281">
        <v>0</v>
      </c>
      <c r="H281">
        <v>2262</v>
      </c>
      <c r="I281">
        <v>54870</v>
      </c>
      <c r="J281">
        <v>0</v>
      </c>
      <c r="K281">
        <v>0</v>
      </c>
      <c r="L281">
        <v>54870</v>
      </c>
      <c r="M281">
        <v>52608</v>
      </c>
      <c r="N281">
        <v>526.08000000000004</v>
      </c>
      <c r="O281" s="3">
        <v>52.608000000000004</v>
      </c>
      <c r="R281" s="43">
        <v>40</v>
      </c>
    </row>
    <row r="282" spans="1:18" hidden="1" x14ac:dyDescent="0.2">
      <c r="A282" t="s">
        <v>265</v>
      </c>
      <c r="B282" s="2">
        <v>14300023000</v>
      </c>
      <c r="C282" t="s">
        <v>2085</v>
      </c>
      <c r="D282">
        <v>1</v>
      </c>
      <c r="E282">
        <v>65633</v>
      </c>
      <c r="F282">
        <v>0</v>
      </c>
      <c r="G282">
        <v>0</v>
      </c>
      <c r="H282">
        <v>65633</v>
      </c>
      <c r="I282">
        <v>742429</v>
      </c>
      <c r="J282">
        <v>0</v>
      </c>
      <c r="K282">
        <v>0</v>
      </c>
      <c r="L282">
        <v>742429</v>
      </c>
      <c r="M282">
        <v>676796</v>
      </c>
      <c r="N282">
        <v>6767.96</v>
      </c>
      <c r="O282" s="3">
        <v>676.79600000000005</v>
      </c>
      <c r="R282" s="43">
        <v>389.58</v>
      </c>
    </row>
    <row r="283" spans="1:18" hidden="1" x14ac:dyDescent="0.2">
      <c r="A283" t="s">
        <v>266</v>
      </c>
      <c r="B283" s="2">
        <v>14300026000</v>
      </c>
      <c r="C283" t="s">
        <v>2092</v>
      </c>
      <c r="D283">
        <v>1</v>
      </c>
      <c r="E283">
        <v>4855</v>
      </c>
      <c r="F283">
        <v>0</v>
      </c>
      <c r="G283">
        <v>0</v>
      </c>
      <c r="H283">
        <v>4855</v>
      </c>
      <c r="I283">
        <v>86920</v>
      </c>
      <c r="J283">
        <v>0</v>
      </c>
      <c r="K283">
        <v>0</v>
      </c>
      <c r="L283">
        <v>86920</v>
      </c>
      <c r="M283">
        <v>82065</v>
      </c>
      <c r="N283">
        <v>820.65</v>
      </c>
      <c r="O283" s="3">
        <v>82.064999999999998</v>
      </c>
      <c r="R283" s="43">
        <v>46.49</v>
      </c>
    </row>
    <row r="284" spans="1:18" hidden="1" x14ac:dyDescent="0.2">
      <c r="A284" t="s">
        <v>267</v>
      </c>
      <c r="B284" s="2">
        <v>14300027000</v>
      </c>
      <c r="C284" t="s">
        <v>2092</v>
      </c>
      <c r="D284">
        <v>1</v>
      </c>
      <c r="E284">
        <v>18266</v>
      </c>
      <c r="F284">
        <v>0</v>
      </c>
      <c r="G284">
        <v>0</v>
      </c>
      <c r="H284">
        <v>18266</v>
      </c>
      <c r="I284">
        <v>345977</v>
      </c>
      <c r="J284">
        <v>0</v>
      </c>
      <c r="K284">
        <v>0</v>
      </c>
      <c r="L284">
        <v>345977</v>
      </c>
      <c r="M284">
        <v>327711</v>
      </c>
      <c r="N284">
        <v>3277.11</v>
      </c>
      <c r="O284" s="3">
        <v>327.71100000000001</v>
      </c>
      <c r="R284" s="43">
        <v>271.58999999999997</v>
      </c>
    </row>
    <row r="285" spans="1:18" hidden="1" x14ac:dyDescent="0.2">
      <c r="A285" t="s">
        <v>268</v>
      </c>
      <c r="B285" s="2">
        <v>14300029000</v>
      </c>
      <c r="C285" t="s">
        <v>2085</v>
      </c>
      <c r="D285">
        <v>1</v>
      </c>
      <c r="E285">
        <v>30534</v>
      </c>
      <c r="F285">
        <v>0</v>
      </c>
      <c r="G285">
        <v>0</v>
      </c>
      <c r="H285">
        <v>30534</v>
      </c>
      <c r="I285">
        <v>680643</v>
      </c>
      <c r="J285">
        <v>0</v>
      </c>
      <c r="K285">
        <v>0</v>
      </c>
      <c r="L285">
        <v>680643</v>
      </c>
      <c r="M285">
        <v>650109</v>
      </c>
      <c r="N285">
        <v>6501.09</v>
      </c>
      <c r="O285" s="3">
        <v>650.10900000000004</v>
      </c>
      <c r="R285" s="43">
        <v>462.6</v>
      </c>
    </row>
    <row r="286" spans="1:18" hidden="1" x14ac:dyDescent="0.2">
      <c r="A286" t="s">
        <v>2651</v>
      </c>
      <c r="B286" s="2">
        <v>14300030000</v>
      </c>
      <c r="C286" t="s">
        <v>2085</v>
      </c>
      <c r="D286">
        <v>1</v>
      </c>
      <c r="E286">
        <v>59150</v>
      </c>
      <c r="F286">
        <v>280202</v>
      </c>
      <c r="G286">
        <v>0</v>
      </c>
      <c r="H286">
        <v>339352</v>
      </c>
      <c r="I286">
        <v>467141</v>
      </c>
      <c r="J286">
        <v>280202</v>
      </c>
      <c r="K286">
        <v>0</v>
      </c>
      <c r="L286">
        <v>747343</v>
      </c>
      <c r="M286">
        <v>407991</v>
      </c>
      <c r="N286">
        <v>4079.9100000000003</v>
      </c>
      <c r="O286" s="3">
        <v>407.99100000000004</v>
      </c>
      <c r="R286" s="43">
        <v>180</v>
      </c>
    </row>
    <row r="287" spans="1:18" hidden="1" x14ac:dyDescent="0.2">
      <c r="A287" t="s">
        <v>2652</v>
      </c>
      <c r="B287" s="2">
        <v>14300031000</v>
      </c>
      <c r="C287" t="s">
        <v>2085</v>
      </c>
      <c r="D287">
        <v>1</v>
      </c>
      <c r="E287">
        <v>3402</v>
      </c>
      <c r="F287">
        <v>0</v>
      </c>
      <c r="G287">
        <v>0</v>
      </c>
      <c r="H287">
        <v>3402</v>
      </c>
      <c r="I287">
        <v>17120</v>
      </c>
      <c r="J287">
        <v>0</v>
      </c>
      <c r="K287">
        <v>0</v>
      </c>
      <c r="L287">
        <v>17120</v>
      </c>
      <c r="M287">
        <v>13718</v>
      </c>
      <c r="N287">
        <v>137.18</v>
      </c>
      <c r="O287" s="3">
        <v>13.718000000000002</v>
      </c>
      <c r="R287" s="43">
        <v>45</v>
      </c>
    </row>
    <row r="288" spans="1:18" hidden="1" x14ac:dyDescent="0.2">
      <c r="A288" t="s">
        <v>2653</v>
      </c>
      <c r="B288" s="2">
        <v>14300032000</v>
      </c>
      <c r="C288" t="s">
        <v>2085</v>
      </c>
      <c r="D288">
        <v>1</v>
      </c>
      <c r="E288">
        <v>3024</v>
      </c>
      <c r="F288">
        <v>0</v>
      </c>
      <c r="G288">
        <v>0</v>
      </c>
      <c r="H288">
        <v>3024</v>
      </c>
      <c r="I288">
        <v>105884</v>
      </c>
      <c r="J288">
        <v>0</v>
      </c>
      <c r="K288">
        <v>0</v>
      </c>
      <c r="L288">
        <v>105884</v>
      </c>
      <c r="M288">
        <v>102860</v>
      </c>
      <c r="N288">
        <v>1028.5999999999999</v>
      </c>
      <c r="O288" s="3">
        <v>102.86</v>
      </c>
      <c r="R288" s="43">
        <v>40</v>
      </c>
    </row>
    <row r="289" spans="1:18" hidden="1" x14ac:dyDescent="0.2">
      <c r="A289" t="s">
        <v>2654</v>
      </c>
      <c r="B289" s="2">
        <v>14300033000</v>
      </c>
      <c r="C289" t="s">
        <v>2085</v>
      </c>
      <c r="D289">
        <v>1</v>
      </c>
      <c r="E289">
        <v>46574</v>
      </c>
      <c r="F289">
        <v>989589</v>
      </c>
      <c r="G289">
        <v>0</v>
      </c>
      <c r="H289">
        <v>1036163</v>
      </c>
      <c r="I289">
        <v>397655</v>
      </c>
      <c r="J289">
        <v>989589</v>
      </c>
      <c r="K289">
        <v>0</v>
      </c>
      <c r="L289">
        <v>1387244</v>
      </c>
      <c r="M289">
        <v>351081</v>
      </c>
      <c r="N289">
        <v>3510.81</v>
      </c>
      <c r="O289" s="3">
        <v>351.08100000000002</v>
      </c>
      <c r="R289" s="43">
        <v>140</v>
      </c>
    </row>
    <row r="290" spans="1:18" hidden="1" x14ac:dyDescent="0.2">
      <c r="A290" t="s">
        <v>269</v>
      </c>
      <c r="B290" s="2">
        <v>14310001000</v>
      </c>
      <c r="C290" t="s">
        <v>2091</v>
      </c>
      <c r="D290">
        <v>1</v>
      </c>
      <c r="E290">
        <v>2273</v>
      </c>
      <c r="F290">
        <v>0</v>
      </c>
      <c r="G290">
        <v>0</v>
      </c>
      <c r="H290">
        <v>2273</v>
      </c>
      <c r="I290">
        <v>7321</v>
      </c>
      <c r="J290">
        <v>0</v>
      </c>
      <c r="K290">
        <v>0</v>
      </c>
      <c r="L290">
        <v>7321</v>
      </c>
      <c r="M290">
        <v>5048</v>
      </c>
      <c r="N290">
        <v>50.480000000000004</v>
      </c>
      <c r="O290" s="3">
        <v>5.0480000000000009</v>
      </c>
      <c r="R290" s="43">
        <v>34.71</v>
      </c>
    </row>
    <row r="291" spans="1:18" hidden="1" x14ac:dyDescent="0.2">
      <c r="A291" t="s">
        <v>270</v>
      </c>
      <c r="B291" s="2">
        <v>14310004000</v>
      </c>
      <c r="C291" t="s">
        <v>2078</v>
      </c>
      <c r="D291">
        <v>1</v>
      </c>
      <c r="E291">
        <v>8157</v>
      </c>
      <c r="F291">
        <v>0</v>
      </c>
      <c r="G291">
        <v>0</v>
      </c>
      <c r="H291">
        <v>8157</v>
      </c>
      <c r="I291">
        <v>47227</v>
      </c>
      <c r="J291">
        <v>0</v>
      </c>
      <c r="K291">
        <v>0</v>
      </c>
      <c r="L291">
        <v>47227</v>
      </c>
      <c r="M291">
        <v>39070</v>
      </c>
      <c r="N291">
        <v>390.7</v>
      </c>
      <c r="O291" s="3">
        <v>39.07</v>
      </c>
      <c r="R291" s="43">
        <v>120</v>
      </c>
    </row>
    <row r="292" spans="1:18" hidden="1" x14ac:dyDescent="0.2">
      <c r="A292" t="s">
        <v>271</v>
      </c>
      <c r="B292" s="2">
        <v>14310005000</v>
      </c>
      <c r="C292" t="s">
        <v>2076</v>
      </c>
      <c r="D292">
        <v>1</v>
      </c>
      <c r="E292">
        <v>14870</v>
      </c>
      <c r="F292">
        <v>0</v>
      </c>
      <c r="G292">
        <v>0</v>
      </c>
      <c r="H292">
        <v>14870</v>
      </c>
      <c r="I292">
        <v>45948</v>
      </c>
      <c r="J292">
        <v>0</v>
      </c>
      <c r="K292">
        <v>0</v>
      </c>
      <c r="L292">
        <v>45948</v>
      </c>
      <c r="M292">
        <v>31078</v>
      </c>
      <c r="N292">
        <v>310.78000000000003</v>
      </c>
      <c r="O292" s="3">
        <v>31.078000000000003</v>
      </c>
      <c r="R292" s="43">
        <v>120</v>
      </c>
    </row>
    <row r="293" spans="1:18" hidden="1" x14ac:dyDescent="0.2">
      <c r="A293" t="s">
        <v>272</v>
      </c>
      <c r="B293" s="2">
        <v>14310007000</v>
      </c>
      <c r="C293" t="s">
        <v>2085</v>
      </c>
      <c r="D293">
        <v>1</v>
      </c>
      <c r="E293">
        <v>5893</v>
      </c>
      <c r="F293">
        <v>0</v>
      </c>
      <c r="G293">
        <v>0</v>
      </c>
      <c r="H293">
        <v>5893</v>
      </c>
      <c r="I293">
        <v>123159</v>
      </c>
      <c r="J293">
        <v>0</v>
      </c>
      <c r="K293">
        <v>0</v>
      </c>
      <c r="L293">
        <v>123159</v>
      </c>
      <c r="M293">
        <v>117266</v>
      </c>
      <c r="N293">
        <v>1172.6600000000001</v>
      </c>
      <c r="O293" s="3">
        <v>117.26600000000002</v>
      </c>
      <c r="R293" s="43">
        <v>80</v>
      </c>
    </row>
    <row r="294" spans="1:18" hidden="1" x14ac:dyDescent="0.2">
      <c r="A294" t="s">
        <v>273</v>
      </c>
      <c r="B294" s="2">
        <v>14310014000</v>
      </c>
      <c r="C294" t="s">
        <v>2085</v>
      </c>
      <c r="D294">
        <v>1</v>
      </c>
      <c r="E294">
        <v>1178</v>
      </c>
      <c r="F294">
        <v>0</v>
      </c>
      <c r="G294">
        <v>0</v>
      </c>
      <c r="H294">
        <v>1178</v>
      </c>
      <c r="I294">
        <v>30716</v>
      </c>
      <c r="J294">
        <v>0</v>
      </c>
      <c r="K294">
        <v>0</v>
      </c>
      <c r="L294">
        <v>30716</v>
      </c>
      <c r="M294">
        <v>29538</v>
      </c>
      <c r="N294">
        <v>295.38</v>
      </c>
      <c r="O294" s="3">
        <v>29.538</v>
      </c>
      <c r="R294" s="43">
        <v>23.7</v>
      </c>
    </row>
    <row r="295" spans="1:18" hidden="1" x14ac:dyDescent="0.2">
      <c r="A295" t="s">
        <v>274</v>
      </c>
      <c r="B295" s="2">
        <v>14310016000</v>
      </c>
      <c r="C295" t="s">
        <v>2093</v>
      </c>
      <c r="D295">
        <v>1</v>
      </c>
      <c r="E295">
        <v>9141</v>
      </c>
      <c r="F295">
        <v>0</v>
      </c>
      <c r="G295">
        <v>0</v>
      </c>
      <c r="H295">
        <v>9141</v>
      </c>
      <c r="I295">
        <v>188407</v>
      </c>
      <c r="J295">
        <v>0</v>
      </c>
      <c r="K295">
        <v>0</v>
      </c>
      <c r="L295">
        <v>188407</v>
      </c>
      <c r="M295">
        <v>179266</v>
      </c>
      <c r="N295">
        <v>1792.66</v>
      </c>
      <c r="O295" s="3">
        <v>179.26600000000002</v>
      </c>
      <c r="R295" s="43">
        <v>183.8</v>
      </c>
    </row>
    <row r="296" spans="1:18" hidden="1" x14ac:dyDescent="0.2">
      <c r="A296" t="s">
        <v>2655</v>
      </c>
      <c r="B296" s="2">
        <v>14310017000</v>
      </c>
      <c r="C296" t="s">
        <v>2085</v>
      </c>
      <c r="D296">
        <v>1</v>
      </c>
      <c r="E296">
        <v>3779</v>
      </c>
      <c r="F296">
        <v>0</v>
      </c>
      <c r="G296">
        <v>0</v>
      </c>
      <c r="H296">
        <v>3779</v>
      </c>
      <c r="I296">
        <v>72307</v>
      </c>
      <c r="J296">
        <v>0</v>
      </c>
      <c r="K296">
        <v>0</v>
      </c>
      <c r="L296">
        <v>72307</v>
      </c>
      <c r="M296">
        <v>68528</v>
      </c>
      <c r="N296">
        <v>685.28</v>
      </c>
      <c r="O296" s="3">
        <v>68.528000000000006</v>
      </c>
      <c r="R296" s="43">
        <v>40</v>
      </c>
    </row>
    <row r="297" spans="1:18" hidden="1" x14ac:dyDescent="0.2">
      <c r="A297" t="s">
        <v>2656</v>
      </c>
      <c r="B297" s="2">
        <v>14310018000</v>
      </c>
      <c r="C297" t="s">
        <v>2085</v>
      </c>
      <c r="D297">
        <v>1</v>
      </c>
      <c r="E297">
        <v>13828</v>
      </c>
      <c r="F297">
        <v>0</v>
      </c>
      <c r="G297">
        <v>0</v>
      </c>
      <c r="H297">
        <v>13828</v>
      </c>
      <c r="I297">
        <v>242305</v>
      </c>
      <c r="J297">
        <v>0</v>
      </c>
      <c r="K297">
        <v>0</v>
      </c>
      <c r="L297">
        <v>242305</v>
      </c>
      <c r="M297">
        <v>228477</v>
      </c>
      <c r="N297">
        <v>2284.77</v>
      </c>
      <c r="O297" s="3">
        <v>228.477</v>
      </c>
      <c r="R297" s="43">
        <v>134.04</v>
      </c>
    </row>
    <row r="298" spans="1:18" hidden="1" x14ac:dyDescent="0.2">
      <c r="A298" t="s">
        <v>275</v>
      </c>
      <c r="B298" s="2">
        <v>14320001000</v>
      </c>
      <c r="C298" t="s">
        <v>2094</v>
      </c>
      <c r="D298">
        <v>1</v>
      </c>
      <c r="E298">
        <v>67679</v>
      </c>
      <c r="F298">
        <v>0</v>
      </c>
      <c r="G298">
        <v>0</v>
      </c>
      <c r="H298">
        <v>67679</v>
      </c>
      <c r="I298">
        <v>574970</v>
      </c>
      <c r="J298">
        <v>0</v>
      </c>
      <c r="K298">
        <v>0</v>
      </c>
      <c r="L298">
        <v>574970</v>
      </c>
      <c r="M298">
        <v>507291</v>
      </c>
      <c r="N298">
        <v>5072.91</v>
      </c>
      <c r="O298" s="3">
        <v>507.291</v>
      </c>
      <c r="R298" s="43">
        <v>647.96</v>
      </c>
    </row>
    <row r="299" spans="1:18" hidden="1" x14ac:dyDescent="0.2">
      <c r="A299" t="s">
        <v>276</v>
      </c>
      <c r="B299" s="2">
        <v>14320002000</v>
      </c>
      <c r="C299" t="s">
        <v>2094</v>
      </c>
      <c r="D299">
        <v>1</v>
      </c>
      <c r="E299">
        <v>52447</v>
      </c>
      <c r="F299">
        <v>0</v>
      </c>
      <c r="G299">
        <v>0</v>
      </c>
      <c r="H299">
        <v>52447</v>
      </c>
      <c r="I299">
        <v>443041</v>
      </c>
      <c r="J299">
        <v>0</v>
      </c>
      <c r="K299">
        <v>0</v>
      </c>
      <c r="L299">
        <v>443041</v>
      </c>
      <c r="M299">
        <v>390594</v>
      </c>
      <c r="N299">
        <v>3905.94</v>
      </c>
      <c r="O299" s="3">
        <v>390.59400000000005</v>
      </c>
      <c r="R299" s="43">
        <v>517.84</v>
      </c>
    </row>
    <row r="300" spans="1:18" hidden="1" x14ac:dyDescent="0.2">
      <c r="A300" t="s">
        <v>277</v>
      </c>
      <c r="B300" s="2">
        <v>14320003000</v>
      </c>
      <c r="C300" t="s">
        <v>2095</v>
      </c>
      <c r="D300">
        <v>1</v>
      </c>
      <c r="E300">
        <v>2804</v>
      </c>
      <c r="F300">
        <v>0</v>
      </c>
      <c r="G300">
        <v>0</v>
      </c>
      <c r="H300">
        <v>2804</v>
      </c>
      <c r="I300">
        <v>13419</v>
      </c>
      <c r="J300">
        <v>0</v>
      </c>
      <c r="K300">
        <v>0</v>
      </c>
      <c r="L300">
        <v>13419</v>
      </c>
      <c r="M300">
        <v>10615</v>
      </c>
      <c r="N300">
        <v>106.15</v>
      </c>
      <c r="O300" s="3">
        <v>10.615000000000002</v>
      </c>
      <c r="R300" s="43">
        <v>37.090000000000003</v>
      </c>
    </row>
    <row r="301" spans="1:18" hidden="1" x14ac:dyDescent="0.2">
      <c r="A301" t="s">
        <v>278</v>
      </c>
      <c r="B301" s="2">
        <v>14320004000</v>
      </c>
      <c r="C301" t="s">
        <v>2096</v>
      </c>
      <c r="D301">
        <v>1</v>
      </c>
      <c r="E301">
        <v>58935</v>
      </c>
      <c r="F301">
        <v>62001</v>
      </c>
      <c r="G301">
        <v>0</v>
      </c>
      <c r="H301">
        <v>120936</v>
      </c>
      <c r="I301">
        <v>311380</v>
      </c>
      <c r="J301">
        <v>62001</v>
      </c>
      <c r="K301">
        <v>0</v>
      </c>
      <c r="L301">
        <v>373381</v>
      </c>
      <c r="M301">
        <v>252445</v>
      </c>
      <c r="N301">
        <v>2524.4500000000003</v>
      </c>
      <c r="O301" s="3">
        <v>252.44500000000005</v>
      </c>
      <c r="R301" s="43">
        <v>464.12</v>
      </c>
    </row>
    <row r="302" spans="1:18" hidden="1" x14ac:dyDescent="0.2">
      <c r="A302" t="s">
        <v>279</v>
      </c>
      <c r="B302" s="2">
        <v>14320005000</v>
      </c>
      <c r="C302" t="s">
        <v>2080</v>
      </c>
      <c r="D302">
        <v>1</v>
      </c>
      <c r="E302">
        <v>1989</v>
      </c>
      <c r="F302">
        <v>0</v>
      </c>
      <c r="G302">
        <v>0</v>
      </c>
      <c r="H302">
        <v>1989</v>
      </c>
      <c r="I302">
        <v>9701</v>
      </c>
      <c r="J302">
        <v>0</v>
      </c>
      <c r="K302">
        <v>0</v>
      </c>
      <c r="L302">
        <v>9701</v>
      </c>
      <c r="M302">
        <v>7712</v>
      </c>
      <c r="N302">
        <v>77.12</v>
      </c>
      <c r="O302" s="3">
        <v>7.7120000000000006</v>
      </c>
      <c r="R302" s="43">
        <v>40</v>
      </c>
    </row>
    <row r="303" spans="1:18" hidden="1" x14ac:dyDescent="0.2">
      <c r="A303" t="s">
        <v>280</v>
      </c>
      <c r="B303" s="2">
        <v>14320006000</v>
      </c>
      <c r="C303" t="s">
        <v>2094</v>
      </c>
      <c r="D303">
        <v>1</v>
      </c>
      <c r="E303">
        <v>59113</v>
      </c>
      <c r="F303">
        <v>0</v>
      </c>
      <c r="G303">
        <v>0</v>
      </c>
      <c r="H303">
        <v>59113</v>
      </c>
      <c r="I303">
        <v>498378</v>
      </c>
      <c r="J303">
        <v>0</v>
      </c>
      <c r="K303">
        <v>0</v>
      </c>
      <c r="L303">
        <v>498378</v>
      </c>
      <c r="M303">
        <v>439265</v>
      </c>
      <c r="N303">
        <v>4392.6500000000005</v>
      </c>
      <c r="O303" s="3">
        <v>439.2650000000001</v>
      </c>
      <c r="R303" s="43">
        <v>600</v>
      </c>
    </row>
    <row r="304" spans="1:18" hidden="1" x14ac:dyDescent="0.2">
      <c r="A304" t="s">
        <v>281</v>
      </c>
      <c r="B304" s="2">
        <v>14320007000</v>
      </c>
      <c r="C304" t="s">
        <v>2094</v>
      </c>
      <c r="D304">
        <v>1</v>
      </c>
      <c r="E304">
        <v>66303</v>
      </c>
      <c r="F304">
        <v>0</v>
      </c>
      <c r="G304">
        <v>0</v>
      </c>
      <c r="H304">
        <v>66303</v>
      </c>
      <c r="I304">
        <v>563435</v>
      </c>
      <c r="J304">
        <v>0</v>
      </c>
      <c r="K304">
        <v>0</v>
      </c>
      <c r="L304">
        <v>563435</v>
      </c>
      <c r="M304">
        <v>497132</v>
      </c>
      <c r="N304">
        <v>4971.32</v>
      </c>
      <c r="O304" s="3">
        <v>497.13200000000001</v>
      </c>
      <c r="R304" s="43">
        <v>634.78</v>
      </c>
    </row>
    <row r="305" spans="1:18" hidden="1" x14ac:dyDescent="0.2">
      <c r="A305" t="s">
        <v>282</v>
      </c>
      <c r="B305" s="2">
        <v>14320008000</v>
      </c>
      <c r="C305" t="s">
        <v>2097</v>
      </c>
      <c r="D305">
        <v>1</v>
      </c>
      <c r="E305">
        <v>3024</v>
      </c>
      <c r="F305">
        <v>0</v>
      </c>
      <c r="G305">
        <v>0</v>
      </c>
      <c r="H305">
        <v>3024</v>
      </c>
      <c r="I305">
        <v>17560</v>
      </c>
      <c r="J305">
        <v>0</v>
      </c>
      <c r="K305">
        <v>0</v>
      </c>
      <c r="L305">
        <v>17560</v>
      </c>
      <c r="M305">
        <v>14536</v>
      </c>
      <c r="N305">
        <v>145.36000000000001</v>
      </c>
      <c r="O305" s="3">
        <v>14.536000000000001</v>
      </c>
      <c r="R305" s="43">
        <v>40</v>
      </c>
    </row>
    <row r="306" spans="1:18" hidden="1" x14ac:dyDescent="0.2">
      <c r="A306" t="s">
        <v>283</v>
      </c>
      <c r="B306" s="2">
        <v>14320009000</v>
      </c>
      <c r="C306" t="s">
        <v>2094</v>
      </c>
      <c r="D306">
        <v>1</v>
      </c>
      <c r="E306">
        <v>4178</v>
      </c>
      <c r="F306">
        <v>0</v>
      </c>
      <c r="G306">
        <v>0</v>
      </c>
      <c r="H306">
        <v>4178</v>
      </c>
      <c r="I306">
        <v>35490</v>
      </c>
      <c r="J306">
        <v>0</v>
      </c>
      <c r="K306">
        <v>0</v>
      </c>
      <c r="L306">
        <v>35490</v>
      </c>
      <c r="M306">
        <v>31312</v>
      </c>
      <c r="N306">
        <v>313.12</v>
      </c>
      <c r="O306" s="3">
        <v>31.312000000000001</v>
      </c>
      <c r="R306" s="43">
        <v>40</v>
      </c>
    </row>
    <row r="307" spans="1:18" hidden="1" x14ac:dyDescent="0.2">
      <c r="A307" t="s">
        <v>284</v>
      </c>
      <c r="B307" s="2">
        <v>14320011000</v>
      </c>
      <c r="C307" t="s">
        <v>2096</v>
      </c>
      <c r="D307">
        <v>1</v>
      </c>
      <c r="E307">
        <v>25068</v>
      </c>
      <c r="F307">
        <v>0</v>
      </c>
      <c r="G307">
        <v>0</v>
      </c>
      <c r="H307">
        <v>25068</v>
      </c>
      <c r="I307">
        <v>155900</v>
      </c>
      <c r="J307">
        <v>0</v>
      </c>
      <c r="K307">
        <v>0</v>
      </c>
      <c r="L307">
        <v>155900</v>
      </c>
      <c r="M307">
        <v>130832</v>
      </c>
      <c r="N307">
        <v>1308.32</v>
      </c>
      <c r="O307" s="3">
        <v>130.83199999999999</v>
      </c>
      <c r="R307" s="43">
        <v>240</v>
      </c>
    </row>
    <row r="308" spans="1:18" hidden="1" x14ac:dyDescent="0.2">
      <c r="A308" t="s">
        <v>285</v>
      </c>
      <c r="B308" s="2">
        <v>14320013000</v>
      </c>
      <c r="C308" t="s">
        <v>2095</v>
      </c>
      <c r="D308">
        <v>1</v>
      </c>
      <c r="E308">
        <v>3991</v>
      </c>
      <c r="F308">
        <v>0</v>
      </c>
      <c r="G308">
        <v>0</v>
      </c>
      <c r="H308">
        <v>3991</v>
      </c>
      <c r="I308">
        <v>13824</v>
      </c>
      <c r="J308">
        <v>0</v>
      </c>
      <c r="K308">
        <v>0</v>
      </c>
      <c r="L308">
        <v>13824</v>
      </c>
      <c r="M308">
        <v>9833</v>
      </c>
      <c r="N308">
        <v>98.33</v>
      </c>
      <c r="O308" s="3">
        <v>9.8330000000000002</v>
      </c>
      <c r="R308" s="43">
        <v>38.21</v>
      </c>
    </row>
    <row r="309" spans="1:18" hidden="1" x14ac:dyDescent="0.2">
      <c r="A309" t="s">
        <v>286</v>
      </c>
      <c r="B309" s="2">
        <v>14320014000</v>
      </c>
      <c r="C309" t="s">
        <v>2095</v>
      </c>
      <c r="D309">
        <v>1</v>
      </c>
      <c r="E309">
        <v>3912</v>
      </c>
      <c r="F309">
        <v>0</v>
      </c>
      <c r="G309">
        <v>0</v>
      </c>
      <c r="H309">
        <v>3912</v>
      </c>
      <c r="I309">
        <v>13552</v>
      </c>
      <c r="J309">
        <v>0</v>
      </c>
      <c r="K309">
        <v>0</v>
      </c>
      <c r="L309">
        <v>13552</v>
      </c>
      <c r="M309">
        <v>9640</v>
      </c>
      <c r="N309">
        <v>96.4</v>
      </c>
      <c r="O309" s="3">
        <v>9.64</v>
      </c>
      <c r="R309" s="43">
        <v>37.46</v>
      </c>
    </row>
    <row r="310" spans="1:18" hidden="1" x14ac:dyDescent="0.2">
      <c r="A310" t="s">
        <v>287</v>
      </c>
      <c r="B310" s="2">
        <v>14320015000</v>
      </c>
      <c r="C310" t="s">
        <v>2098</v>
      </c>
      <c r="D310">
        <v>1</v>
      </c>
      <c r="E310">
        <v>31944</v>
      </c>
      <c r="F310">
        <v>190536</v>
      </c>
      <c r="G310">
        <v>0</v>
      </c>
      <c r="H310">
        <v>222480</v>
      </c>
      <c r="I310">
        <v>244800</v>
      </c>
      <c r="J310">
        <v>190536</v>
      </c>
      <c r="K310">
        <v>0</v>
      </c>
      <c r="L310">
        <v>435336</v>
      </c>
      <c r="M310">
        <v>212856</v>
      </c>
      <c r="N310">
        <v>2128.56</v>
      </c>
      <c r="O310" s="3">
        <v>212.85599999999999</v>
      </c>
      <c r="R310" s="43">
        <v>80</v>
      </c>
    </row>
    <row r="311" spans="1:18" hidden="1" x14ac:dyDescent="0.2">
      <c r="A311" t="s">
        <v>288</v>
      </c>
      <c r="B311" s="2">
        <v>14320016000</v>
      </c>
      <c r="C311" t="s">
        <v>2096</v>
      </c>
      <c r="D311">
        <v>1</v>
      </c>
      <c r="E311">
        <v>6048</v>
      </c>
      <c r="F311">
        <v>0</v>
      </c>
      <c r="G311">
        <v>0</v>
      </c>
      <c r="H311">
        <v>6048</v>
      </c>
      <c r="I311">
        <v>51966</v>
      </c>
      <c r="J311">
        <v>0</v>
      </c>
      <c r="K311">
        <v>0</v>
      </c>
      <c r="L311">
        <v>51966</v>
      </c>
      <c r="M311">
        <v>45918</v>
      </c>
      <c r="N311">
        <v>459.18</v>
      </c>
      <c r="O311" s="3">
        <v>45.918000000000006</v>
      </c>
      <c r="R311" s="43">
        <v>80</v>
      </c>
    </row>
    <row r="312" spans="1:18" hidden="1" x14ac:dyDescent="0.2">
      <c r="A312" t="s">
        <v>289</v>
      </c>
      <c r="B312" s="2">
        <v>14320020000</v>
      </c>
      <c r="C312" t="s">
        <v>2084</v>
      </c>
      <c r="D312">
        <v>1</v>
      </c>
      <c r="E312">
        <v>33059</v>
      </c>
      <c r="F312">
        <v>47940</v>
      </c>
      <c r="G312">
        <v>0</v>
      </c>
      <c r="H312">
        <v>80999</v>
      </c>
      <c r="I312">
        <v>219096</v>
      </c>
      <c r="J312">
        <v>47940</v>
      </c>
      <c r="K312">
        <v>0</v>
      </c>
      <c r="L312">
        <v>267036</v>
      </c>
      <c r="M312">
        <v>186037</v>
      </c>
      <c r="N312">
        <v>1860.3700000000001</v>
      </c>
      <c r="O312" s="3">
        <v>186.03700000000003</v>
      </c>
      <c r="R312" s="43">
        <v>120</v>
      </c>
    </row>
    <row r="313" spans="1:18" hidden="1" x14ac:dyDescent="0.2">
      <c r="A313" t="s">
        <v>290</v>
      </c>
      <c r="B313" s="2">
        <v>14330001000</v>
      </c>
      <c r="C313" t="s">
        <v>2097</v>
      </c>
      <c r="D313">
        <v>1</v>
      </c>
      <c r="E313">
        <v>37953</v>
      </c>
      <c r="F313">
        <v>0</v>
      </c>
      <c r="G313">
        <v>0</v>
      </c>
      <c r="H313">
        <v>37953</v>
      </c>
      <c r="I313">
        <v>221397</v>
      </c>
      <c r="J313">
        <v>0</v>
      </c>
      <c r="K313">
        <v>0</v>
      </c>
      <c r="L313">
        <v>221397</v>
      </c>
      <c r="M313">
        <v>183444</v>
      </c>
      <c r="N313">
        <v>1834.44</v>
      </c>
      <c r="O313" s="3">
        <v>183.44400000000002</v>
      </c>
      <c r="R313" s="43">
        <v>502.01</v>
      </c>
    </row>
    <row r="314" spans="1:18" hidden="1" x14ac:dyDescent="0.2">
      <c r="A314" t="s">
        <v>291</v>
      </c>
      <c r="B314" s="2">
        <v>14330002000</v>
      </c>
      <c r="C314" t="s">
        <v>2094</v>
      </c>
      <c r="D314">
        <v>1</v>
      </c>
      <c r="E314">
        <v>10146</v>
      </c>
      <c r="F314">
        <v>0</v>
      </c>
      <c r="G314">
        <v>0</v>
      </c>
      <c r="H314">
        <v>10146</v>
      </c>
      <c r="I314">
        <v>79194</v>
      </c>
      <c r="J314">
        <v>0</v>
      </c>
      <c r="K314">
        <v>0</v>
      </c>
      <c r="L314">
        <v>79194</v>
      </c>
      <c r="M314">
        <v>69048</v>
      </c>
      <c r="N314">
        <v>690.48</v>
      </c>
      <c r="O314" s="3">
        <v>69.048000000000002</v>
      </c>
      <c r="R314" s="43">
        <v>160</v>
      </c>
    </row>
    <row r="315" spans="1:18" hidden="1" x14ac:dyDescent="0.2">
      <c r="A315" t="s">
        <v>292</v>
      </c>
      <c r="B315" s="2">
        <v>14330004000</v>
      </c>
      <c r="C315" t="s">
        <v>2094</v>
      </c>
      <c r="D315">
        <v>1</v>
      </c>
      <c r="E315">
        <v>185390</v>
      </c>
      <c r="F315">
        <v>482750</v>
      </c>
      <c r="G315">
        <v>0</v>
      </c>
      <c r="H315">
        <v>668140</v>
      </c>
      <c r="I315">
        <v>505548</v>
      </c>
      <c r="J315">
        <v>482750</v>
      </c>
      <c r="K315">
        <v>0</v>
      </c>
      <c r="L315">
        <v>988298</v>
      </c>
      <c r="M315">
        <v>320158</v>
      </c>
      <c r="N315">
        <v>3201.58</v>
      </c>
      <c r="O315" s="3">
        <v>320.15800000000002</v>
      </c>
      <c r="R315" s="43">
        <v>454</v>
      </c>
    </row>
    <row r="316" spans="1:18" hidden="1" x14ac:dyDescent="0.2">
      <c r="A316" t="s">
        <v>293</v>
      </c>
      <c r="B316" s="2">
        <v>14330008000</v>
      </c>
      <c r="C316" t="s">
        <v>2094</v>
      </c>
      <c r="D316">
        <v>1</v>
      </c>
      <c r="E316">
        <v>57086</v>
      </c>
      <c r="F316">
        <v>76811</v>
      </c>
      <c r="G316">
        <v>0</v>
      </c>
      <c r="H316">
        <v>133897</v>
      </c>
      <c r="I316">
        <v>279115</v>
      </c>
      <c r="J316">
        <v>76811</v>
      </c>
      <c r="K316">
        <v>0</v>
      </c>
      <c r="L316">
        <v>355926</v>
      </c>
      <c r="M316">
        <v>222029</v>
      </c>
      <c r="N316">
        <v>2220.29</v>
      </c>
      <c r="O316" s="3">
        <v>222.029</v>
      </c>
      <c r="R316" s="43">
        <v>330</v>
      </c>
    </row>
    <row r="317" spans="1:18" hidden="1" x14ac:dyDescent="0.2">
      <c r="A317" t="s">
        <v>294</v>
      </c>
      <c r="B317" s="2">
        <v>14330009000</v>
      </c>
      <c r="C317" t="s">
        <v>2091</v>
      </c>
      <c r="D317">
        <v>1</v>
      </c>
      <c r="E317">
        <v>80283</v>
      </c>
      <c r="F317">
        <v>0</v>
      </c>
      <c r="G317">
        <v>0</v>
      </c>
      <c r="H317">
        <v>80283</v>
      </c>
      <c r="I317">
        <v>177416</v>
      </c>
      <c r="J317">
        <v>0</v>
      </c>
      <c r="K317">
        <v>0</v>
      </c>
      <c r="L317">
        <v>177416</v>
      </c>
      <c r="M317">
        <v>97133</v>
      </c>
      <c r="N317">
        <v>971.33</v>
      </c>
      <c r="O317" s="3">
        <v>97.13300000000001</v>
      </c>
      <c r="R317" s="43">
        <v>590</v>
      </c>
    </row>
    <row r="318" spans="1:18" hidden="1" x14ac:dyDescent="0.2">
      <c r="A318" t="s">
        <v>295</v>
      </c>
      <c r="B318" s="2">
        <v>14330010000</v>
      </c>
      <c r="C318" t="s">
        <v>2099</v>
      </c>
      <c r="D318">
        <v>1</v>
      </c>
      <c r="E318">
        <v>122589</v>
      </c>
      <c r="F318">
        <v>72488</v>
      </c>
      <c r="G318">
        <v>0</v>
      </c>
      <c r="H318">
        <v>195077</v>
      </c>
      <c r="I318">
        <v>453572</v>
      </c>
      <c r="J318">
        <v>72488</v>
      </c>
      <c r="K318">
        <v>0</v>
      </c>
      <c r="L318">
        <v>526060</v>
      </c>
      <c r="M318">
        <v>330983</v>
      </c>
      <c r="N318">
        <v>3309.83</v>
      </c>
      <c r="O318" s="3">
        <v>330.983</v>
      </c>
      <c r="R318" s="43">
        <v>238.86</v>
      </c>
    </row>
    <row r="319" spans="1:18" hidden="1" x14ac:dyDescent="0.2">
      <c r="A319" t="s">
        <v>296</v>
      </c>
      <c r="B319" s="2">
        <v>14330015000</v>
      </c>
      <c r="C319" t="s">
        <v>2099</v>
      </c>
      <c r="D319">
        <v>1</v>
      </c>
      <c r="E319">
        <v>28979</v>
      </c>
      <c r="F319">
        <v>0</v>
      </c>
      <c r="G319">
        <v>0</v>
      </c>
      <c r="H319">
        <v>28979</v>
      </c>
      <c r="I319">
        <v>559199</v>
      </c>
      <c r="J319">
        <v>0</v>
      </c>
      <c r="K319">
        <v>0</v>
      </c>
      <c r="L319">
        <v>559199</v>
      </c>
      <c r="M319">
        <v>530220</v>
      </c>
      <c r="N319">
        <v>5302.2</v>
      </c>
      <c r="O319" s="3">
        <v>530.22</v>
      </c>
      <c r="R319" s="43">
        <v>287.93</v>
      </c>
    </row>
    <row r="320" spans="1:18" hidden="1" x14ac:dyDescent="0.2">
      <c r="A320" t="s">
        <v>297</v>
      </c>
      <c r="B320" s="2">
        <v>14330016000</v>
      </c>
      <c r="C320" t="s">
        <v>2099</v>
      </c>
      <c r="D320">
        <v>1</v>
      </c>
      <c r="E320">
        <v>10445</v>
      </c>
      <c r="F320">
        <v>5177</v>
      </c>
      <c r="G320">
        <v>0</v>
      </c>
      <c r="H320">
        <v>15622</v>
      </c>
      <c r="I320">
        <v>193648</v>
      </c>
      <c r="J320">
        <v>5177</v>
      </c>
      <c r="K320">
        <v>0</v>
      </c>
      <c r="L320">
        <v>198825</v>
      </c>
      <c r="M320">
        <v>183203</v>
      </c>
      <c r="N320">
        <v>1832.03</v>
      </c>
      <c r="O320" s="3">
        <v>183.203</v>
      </c>
      <c r="R320" s="43">
        <v>100</v>
      </c>
    </row>
    <row r="321" spans="1:18" hidden="1" x14ac:dyDescent="0.2">
      <c r="A321" t="s">
        <v>298</v>
      </c>
      <c r="B321" s="2">
        <v>14330017000</v>
      </c>
      <c r="C321" t="s">
        <v>2100</v>
      </c>
      <c r="D321">
        <v>1</v>
      </c>
      <c r="E321">
        <v>16450</v>
      </c>
      <c r="F321">
        <v>6004</v>
      </c>
      <c r="G321">
        <v>0</v>
      </c>
      <c r="H321">
        <v>22454</v>
      </c>
      <c r="I321">
        <v>569055</v>
      </c>
      <c r="J321">
        <v>6004</v>
      </c>
      <c r="K321">
        <v>0</v>
      </c>
      <c r="L321">
        <v>575059</v>
      </c>
      <c r="M321">
        <v>552605</v>
      </c>
      <c r="N321">
        <v>5526.05</v>
      </c>
      <c r="O321" s="3">
        <v>552.60500000000002</v>
      </c>
      <c r="R321" s="43">
        <v>157.5</v>
      </c>
    </row>
    <row r="322" spans="1:18" hidden="1" x14ac:dyDescent="0.2">
      <c r="A322" t="s">
        <v>299</v>
      </c>
      <c r="B322" s="2">
        <v>14330021000</v>
      </c>
      <c r="C322" t="s">
        <v>2101</v>
      </c>
      <c r="D322">
        <v>1</v>
      </c>
      <c r="E322">
        <v>21387</v>
      </c>
      <c r="F322">
        <v>0</v>
      </c>
      <c r="G322">
        <v>0</v>
      </c>
      <c r="H322">
        <v>21387</v>
      </c>
      <c r="I322">
        <v>700611</v>
      </c>
      <c r="J322">
        <v>0</v>
      </c>
      <c r="K322">
        <v>0</v>
      </c>
      <c r="L322">
        <v>700611</v>
      </c>
      <c r="M322">
        <v>679224</v>
      </c>
      <c r="N322">
        <v>6792.24</v>
      </c>
      <c r="O322" s="3">
        <v>679.22400000000005</v>
      </c>
      <c r="R322" s="43">
        <v>210</v>
      </c>
    </row>
    <row r="323" spans="1:18" hidden="1" x14ac:dyDescent="0.2">
      <c r="A323" t="s">
        <v>300</v>
      </c>
      <c r="B323" s="2">
        <v>14330023000</v>
      </c>
      <c r="C323" t="s">
        <v>2097</v>
      </c>
      <c r="D323">
        <v>1</v>
      </c>
      <c r="E323">
        <v>10282</v>
      </c>
      <c r="F323">
        <v>90056</v>
      </c>
      <c r="G323">
        <v>0</v>
      </c>
      <c r="H323">
        <v>100338</v>
      </c>
      <c r="I323">
        <v>134119</v>
      </c>
      <c r="J323">
        <v>90056</v>
      </c>
      <c r="K323">
        <v>0</v>
      </c>
      <c r="L323">
        <v>224175</v>
      </c>
      <c r="M323">
        <v>123837</v>
      </c>
      <c r="N323">
        <v>1238.3700000000001</v>
      </c>
      <c r="O323" s="3">
        <v>123.83700000000002</v>
      </c>
      <c r="R323" s="43">
        <v>107</v>
      </c>
    </row>
    <row r="324" spans="1:18" hidden="1" x14ac:dyDescent="0.2">
      <c r="A324" t="s">
        <v>301</v>
      </c>
      <c r="B324" s="2">
        <v>14330024000</v>
      </c>
      <c r="C324" t="s">
        <v>2657</v>
      </c>
      <c r="D324">
        <v>1</v>
      </c>
      <c r="E324">
        <v>46703</v>
      </c>
      <c r="F324">
        <v>22000</v>
      </c>
      <c r="G324">
        <v>0</v>
      </c>
      <c r="H324">
        <v>68703</v>
      </c>
      <c r="I324">
        <v>378000</v>
      </c>
      <c r="J324">
        <v>22000</v>
      </c>
      <c r="K324">
        <v>0</v>
      </c>
      <c r="L324">
        <v>400000</v>
      </c>
      <c r="M324">
        <v>331297</v>
      </c>
      <c r="N324">
        <v>3312.9700000000003</v>
      </c>
      <c r="O324" s="3">
        <v>331.29700000000003</v>
      </c>
      <c r="R324" s="43">
        <v>204</v>
      </c>
    </row>
    <row r="325" spans="1:18" hidden="1" x14ac:dyDescent="0.2">
      <c r="A325" t="s">
        <v>302</v>
      </c>
      <c r="B325" s="2">
        <v>14330025000</v>
      </c>
      <c r="C325" t="s">
        <v>2084</v>
      </c>
      <c r="D325">
        <v>1</v>
      </c>
      <c r="E325">
        <v>10295</v>
      </c>
      <c r="F325">
        <v>0</v>
      </c>
      <c r="G325">
        <v>0</v>
      </c>
      <c r="H325">
        <v>10295</v>
      </c>
      <c r="I325">
        <v>179520</v>
      </c>
      <c r="J325">
        <v>0</v>
      </c>
      <c r="K325">
        <v>0</v>
      </c>
      <c r="L325">
        <v>179520</v>
      </c>
      <c r="M325">
        <v>169225</v>
      </c>
      <c r="N325">
        <v>1692.25</v>
      </c>
      <c r="O325" s="3">
        <v>169.22500000000002</v>
      </c>
      <c r="R325" s="43">
        <v>98.57</v>
      </c>
    </row>
    <row r="326" spans="1:18" hidden="1" x14ac:dyDescent="0.2">
      <c r="A326" t="s">
        <v>303</v>
      </c>
      <c r="B326" s="2">
        <v>14330026000</v>
      </c>
      <c r="C326" t="s">
        <v>2092</v>
      </c>
      <c r="D326">
        <v>1</v>
      </c>
      <c r="E326">
        <v>38378</v>
      </c>
      <c r="F326">
        <v>0</v>
      </c>
      <c r="G326">
        <v>0</v>
      </c>
      <c r="H326">
        <v>38378</v>
      </c>
      <c r="I326">
        <v>686992</v>
      </c>
      <c r="J326">
        <v>0</v>
      </c>
      <c r="K326">
        <v>0</v>
      </c>
      <c r="L326">
        <v>686992</v>
      </c>
      <c r="M326">
        <v>648614</v>
      </c>
      <c r="N326">
        <v>6486.14</v>
      </c>
      <c r="O326" s="3">
        <v>648.61400000000003</v>
      </c>
      <c r="R326" s="43">
        <v>367.43</v>
      </c>
    </row>
    <row r="327" spans="1:18" hidden="1" x14ac:dyDescent="0.2">
      <c r="A327" t="s">
        <v>304</v>
      </c>
      <c r="B327" s="2">
        <v>14340001000</v>
      </c>
      <c r="C327" t="s">
        <v>2102</v>
      </c>
      <c r="D327">
        <v>1</v>
      </c>
      <c r="E327">
        <v>94543</v>
      </c>
      <c r="F327">
        <v>29070</v>
      </c>
      <c r="G327">
        <v>0</v>
      </c>
      <c r="H327">
        <v>123613</v>
      </c>
      <c r="I327">
        <v>262821</v>
      </c>
      <c r="J327">
        <v>29070</v>
      </c>
      <c r="K327">
        <v>0</v>
      </c>
      <c r="L327">
        <v>291891</v>
      </c>
      <c r="M327">
        <v>168278</v>
      </c>
      <c r="N327">
        <v>1682.78</v>
      </c>
      <c r="O327" s="3">
        <v>168.27800000000002</v>
      </c>
      <c r="R327" s="43">
        <v>484.16</v>
      </c>
    </row>
    <row r="328" spans="1:18" hidden="1" x14ac:dyDescent="0.2">
      <c r="A328" t="s">
        <v>305</v>
      </c>
      <c r="B328" s="2">
        <v>14340002000</v>
      </c>
      <c r="C328" t="s">
        <v>2094</v>
      </c>
      <c r="D328">
        <v>1</v>
      </c>
      <c r="E328">
        <v>85301</v>
      </c>
      <c r="F328">
        <v>26486</v>
      </c>
      <c r="G328">
        <v>0</v>
      </c>
      <c r="H328">
        <v>111787</v>
      </c>
      <c r="I328">
        <v>181565</v>
      </c>
      <c r="J328">
        <v>26486</v>
      </c>
      <c r="K328">
        <v>0</v>
      </c>
      <c r="L328">
        <v>208051</v>
      </c>
      <c r="M328">
        <v>96264</v>
      </c>
      <c r="N328">
        <v>962.64</v>
      </c>
      <c r="O328" s="3">
        <v>96.26400000000001</v>
      </c>
      <c r="R328" s="43">
        <v>160</v>
      </c>
    </row>
    <row r="329" spans="1:18" hidden="1" x14ac:dyDescent="0.2">
      <c r="A329" t="s">
        <v>306</v>
      </c>
      <c r="B329" s="2">
        <v>14340007000</v>
      </c>
      <c r="C329" t="s">
        <v>2091</v>
      </c>
      <c r="D329">
        <v>1</v>
      </c>
      <c r="E329">
        <v>7557</v>
      </c>
      <c r="F329">
        <v>0</v>
      </c>
      <c r="G329">
        <v>0</v>
      </c>
      <c r="H329">
        <v>7557</v>
      </c>
      <c r="I329">
        <v>24890</v>
      </c>
      <c r="J329">
        <v>0</v>
      </c>
      <c r="K329">
        <v>0</v>
      </c>
      <c r="L329">
        <v>24890</v>
      </c>
      <c r="M329">
        <v>17333</v>
      </c>
      <c r="N329">
        <v>173.33</v>
      </c>
      <c r="O329" s="3">
        <v>17.333000000000002</v>
      </c>
      <c r="R329" s="43">
        <v>119.5</v>
      </c>
    </row>
    <row r="330" spans="1:18" hidden="1" x14ac:dyDescent="0.2">
      <c r="A330" t="s">
        <v>307</v>
      </c>
      <c r="B330" s="2">
        <v>14350001000</v>
      </c>
      <c r="C330" t="s">
        <v>2094</v>
      </c>
      <c r="D330">
        <v>1</v>
      </c>
      <c r="E330">
        <v>28960</v>
      </c>
      <c r="F330">
        <v>0</v>
      </c>
      <c r="G330">
        <v>0</v>
      </c>
      <c r="H330">
        <v>28960</v>
      </c>
      <c r="I330">
        <v>241200</v>
      </c>
      <c r="J330">
        <v>0</v>
      </c>
      <c r="K330">
        <v>0</v>
      </c>
      <c r="L330">
        <v>241200</v>
      </c>
      <c r="M330">
        <v>212240</v>
      </c>
      <c r="N330">
        <v>2122.4</v>
      </c>
      <c r="O330" s="3">
        <v>212.24</v>
      </c>
      <c r="R330" s="43">
        <v>319.37</v>
      </c>
    </row>
    <row r="331" spans="1:18" hidden="1" x14ac:dyDescent="0.2">
      <c r="A331" t="s">
        <v>308</v>
      </c>
      <c r="B331" s="2">
        <v>14360004000</v>
      </c>
      <c r="C331" t="s">
        <v>2094</v>
      </c>
      <c r="D331">
        <v>1</v>
      </c>
      <c r="E331">
        <v>3979</v>
      </c>
      <c r="F331">
        <v>0</v>
      </c>
      <c r="G331">
        <v>0</v>
      </c>
      <c r="H331">
        <v>3979</v>
      </c>
      <c r="I331">
        <v>29135</v>
      </c>
      <c r="J331">
        <v>0</v>
      </c>
      <c r="K331">
        <v>0</v>
      </c>
      <c r="L331">
        <v>29135</v>
      </c>
      <c r="M331">
        <v>25156</v>
      </c>
      <c r="N331">
        <v>251.56</v>
      </c>
      <c r="O331" s="3">
        <v>25.156000000000002</v>
      </c>
      <c r="R331" s="43">
        <v>80</v>
      </c>
    </row>
    <row r="332" spans="1:18" hidden="1" x14ac:dyDescent="0.2">
      <c r="A332" t="s">
        <v>309</v>
      </c>
      <c r="B332" s="2">
        <v>15020009000</v>
      </c>
      <c r="C332" t="s">
        <v>2103</v>
      </c>
      <c r="D332">
        <v>1</v>
      </c>
      <c r="E332">
        <v>1276242</v>
      </c>
      <c r="F332">
        <v>36612</v>
      </c>
      <c r="G332">
        <v>0</v>
      </c>
      <c r="H332">
        <v>1312854</v>
      </c>
      <c r="I332">
        <v>1798113</v>
      </c>
      <c r="J332">
        <v>36612</v>
      </c>
      <c r="K332">
        <v>0</v>
      </c>
      <c r="L332">
        <v>1834725</v>
      </c>
      <c r="M332">
        <v>521871</v>
      </c>
      <c r="N332">
        <v>5218.71</v>
      </c>
      <c r="O332" s="3">
        <v>521.87099999999998</v>
      </c>
      <c r="R332" s="43">
        <v>570.74</v>
      </c>
    </row>
    <row r="333" spans="1:18" hidden="1" x14ac:dyDescent="0.2">
      <c r="A333" t="s">
        <v>310</v>
      </c>
      <c r="B333" s="2">
        <v>15030004000</v>
      </c>
      <c r="C333" t="s">
        <v>2104</v>
      </c>
      <c r="D333">
        <v>1</v>
      </c>
      <c r="E333">
        <v>342989</v>
      </c>
      <c r="F333">
        <v>0</v>
      </c>
      <c r="G333">
        <v>0</v>
      </c>
      <c r="H333">
        <v>342989</v>
      </c>
      <c r="I333">
        <v>667942</v>
      </c>
      <c r="J333">
        <v>0</v>
      </c>
      <c r="K333">
        <v>0</v>
      </c>
      <c r="L333">
        <v>667942</v>
      </c>
      <c r="M333">
        <v>324953</v>
      </c>
      <c r="N333">
        <v>3249.53</v>
      </c>
      <c r="O333" s="3">
        <v>324.95300000000003</v>
      </c>
      <c r="R333" s="43">
        <v>284.88</v>
      </c>
    </row>
    <row r="334" spans="1:18" hidden="1" x14ac:dyDescent="0.2">
      <c r="A334" t="s">
        <v>311</v>
      </c>
      <c r="B334" s="2">
        <v>15030006000</v>
      </c>
      <c r="C334" t="s">
        <v>2103</v>
      </c>
      <c r="D334">
        <v>1</v>
      </c>
      <c r="E334">
        <v>1338193</v>
      </c>
      <c r="F334">
        <v>32101</v>
      </c>
      <c r="G334">
        <v>0</v>
      </c>
      <c r="H334">
        <v>1370294</v>
      </c>
      <c r="I334">
        <v>1958376</v>
      </c>
      <c r="J334">
        <v>32101</v>
      </c>
      <c r="K334">
        <v>0</v>
      </c>
      <c r="L334">
        <v>1990477</v>
      </c>
      <c r="M334">
        <v>620183</v>
      </c>
      <c r="N334">
        <v>6201.83</v>
      </c>
      <c r="O334" s="3">
        <v>620.18299999999999</v>
      </c>
      <c r="R334" s="43">
        <v>567.26</v>
      </c>
    </row>
    <row r="335" spans="1:18" hidden="1" x14ac:dyDescent="0.2">
      <c r="A335" t="s">
        <v>312</v>
      </c>
      <c r="B335" s="2">
        <v>15050004000</v>
      </c>
      <c r="C335" t="s">
        <v>1990</v>
      </c>
      <c r="D335">
        <v>1</v>
      </c>
      <c r="E335">
        <v>147547</v>
      </c>
      <c r="F335">
        <v>0</v>
      </c>
      <c r="G335">
        <v>0</v>
      </c>
      <c r="H335">
        <v>147547</v>
      </c>
      <c r="I335">
        <v>226996</v>
      </c>
      <c r="J335">
        <v>0</v>
      </c>
      <c r="K335">
        <v>0</v>
      </c>
      <c r="L335">
        <v>226996</v>
      </c>
      <c r="M335">
        <v>79449</v>
      </c>
      <c r="N335">
        <v>794.49</v>
      </c>
      <c r="O335" s="3">
        <v>79.449000000000012</v>
      </c>
      <c r="R335" s="43">
        <v>129.37</v>
      </c>
    </row>
    <row r="336" spans="1:18" hidden="1" x14ac:dyDescent="0.2">
      <c r="A336" t="s">
        <v>313</v>
      </c>
      <c r="B336" s="2">
        <v>15050005000</v>
      </c>
      <c r="C336" t="s">
        <v>2105</v>
      </c>
      <c r="D336">
        <v>1</v>
      </c>
      <c r="E336">
        <v>146972</v>
      </c>
      <c r="F336">
        <v>0</v>
      </c>
      <c r="G336">
        <v>0</v>
      </c>
      <c r="H336">
        <v>146972</v>
      </c>
      <c r="I336">
        <v>226111</v>
      </c>
      <c r="J336">
        <v>0</v>
      </c>
      <c r="K336">
        <v>0</v>
      </c>
      <c r="L336">
        <v>226111</v>
      </c>
      <c r="M336">
        <v>79139</v>
      </c>
      <c r="N336">
        <v>791.39</v>
      </c>
      <c r="O336" s="3">
        <v>79.13900000000001</v>
      </c>
      <c r="R336" s="43">
        <v>138.88999999999999</v>
      </c>
    </row>
    <row r="337" spans="1:18" hidden="1" x14ac:dyDescent="0.2">
      <c r="A337" t="s">
        <v>314</v>
      </c>
      <c r="B337" s="2">
        <v>15060008000</v>
      </c>
      <c r="C337" t="s">
        <v>2105</v>
      </c>
      <c r="D337">
        <v>1</v>
      </c>
      <c r="E337">
        <v>88899</v>
      </c>
      <c r="F337">
        <v>0</v>
      </c>
      <c r="G337">
        <v>0</v>
      </c>
      <c r="H337">
        <v>88899</v>
      </c>
      <c r="I337">
        <v>136768</v>
      </c>
      <c r="J337">
        <v>0</v>
      </c>
      <c r="K337">
        <v>0</v>
      </c>
      <c r="L337">
        <v>136768</v>
      </c>
      <c r="M337">
        <v>47869</v>
      </c>
      <c r="N337">
        <v>478.69</v>
      </c>
      <c r="O337" s="3">
        <v>47.869</v>
      </c>
      <c r="R337" s="43">
        <v>72.010000000000005</v>
      </c>
    </row>
    <row r="338" spans="1:18" hidden="1" x14ac:dyDescent="0.2">
      <c r="A338" t="s">
        <v>315</v>
      </c>
      <c r="B338" s="2">
        <v>15060009000</v>
      </c>
      <c r="C338" t="s">
        <v>2105</v>
      </c>
      <c r="D338">
        <v>1</v>
      </c>
      <c r="E338">
        <v>87022</v>
      </c>
      <c r="F338">
        <v>0</v>
      </c>
      <c r="G338">
        <v>0</v>
      </c>
      <c r="H338">
        <v>87022</v>
      </c>
      <c r="I338">
        <v>133880</v>
      </c>
      <c r="J338">
        <v>0</v>
      </c>
      <c r="K338">
        <v>0</v>
      </c>
      <c r="L338">
        <v>133880</v>
      </c>
      <c r="M338">
        <v>46858</v>
      </c>
      <c r="N338">
        <v>468.58</v>
      </c>
      <c r="O338" s="3">
        <v>46.858000000000004</v>
      </c>
      <c r="R338" s="43">
        <v>70.489999999999995</v>
      </c>
    </row>
    <row r="339" spans="1:18" hidden="1" x14ac:dyDescent="0.2">
      <c r="A339" t="s">
        <v>316</v>
      </c>
      <c r="B339" s="2">
        <v>15090003000</v>
      </c>
      <c r="C339" t="s">
        <v>2104</v>
      </c>
      <c r="D339">
        <v>1</v>
      </c>
      <c r="E339">
        <v>181199</v>
      </c>
      <c r="F339">
        <v>0</v>
      </c>
      <c r="G339">
        <v>0</v>
      </c>
      <c r="H339">
        <v>181199</v>
      </c>
      <c r="I339">
        <v>278768</v>
      </c>
      <c r="J339">
        <v>0</v>
      </c>
      <c r="K339">
        <v>0</v>
      </c>
      <c r="L339">
        <v>278768</v>
      </c>
      <c r="M339">
        <v>97569</v>
      </c>
      <c r="N339">
        <v>975.69</v>
      </c>
      <c r="O339" s="3">
        <v>97.569000000000017</v>
      </c>
      <c r="R339" s="43">
        <v>160.5</v>
      </c>
    </row>
    <row r="340" spans="1:18" hidden="1" x14ac:dyDescent="0.2">
      <c r="A340" t="s">
        <v>317</v>
      </c>
      <c r="B340" s="2">
        <v>15090004000</v>
      </c>
      <c r="C340" t="s">
        <v>2106</v>
      </c>
      <c r="D340">
        <v>1</v>
      </c>
      <c r="E340">
        <v>200356</v>
      </c>
      <c r="F340">
        <v>0</v>
      </c>
      <c r="G340">
        <v>0</v>
      </c>
      <c r="H340">
        <v>200356</v>
      </c>
      <c r="I340">
        <v>308240</v>
      </c>
      <c r="J340">
        <v>0</v>
      </c>
      <c r="K340">
        <v>0</v>
      </c>
      <c r="L340">
        <v>308240</v>
      </c>
      <c r="M340">
        <v>107884</v>
      </c>
      <c r="N340">
        <v>1078.8399999999999</v>
      </c>
      <c r="O340" s="3">
        <v>107.884</v>
      </c>
      <c r="R340" s="43">
        <v>160</v>
      </c>
    </row>
    <row r="341" spans="1:18" hidden="1" x14ac:dyDescent="0.2">
      <c r="A341" t="s">
        <v>318</v>
      </c>
      <c r="B341" s="2">
        <v>15090005000</v>
      </c>
      <c r="C341" t="s">
        <v>2104</v>
      </c>
      <c r="D341">
        <v>1</v>
      </c>
      <c r="E341">
        <v>658724</v>
      </c>
      <c r="F341">
        <v>418594</v>
      </c>
      <c r="G341">
        <v>0</v>
      </c>
      <c r="H341">
        <v>1077318</v>
      </c>
      <c r="I341">
        <v>1008622</v>
      </c>
      <c r="J341">
        <v>418594</v>
      </c>
      <c r="K341">
        <v>0</v>
      </c>
      <c r="L341">
        <v>1427216</v>
      </c>
      <c r="M341">
        <v>349898</v>
      </c>
      <c r="N341">
        <v>3498.98</v>
      </c>
      <c r="O341" s="3">
        <v>349.89800000000002</v>
      </c>
      <c r="R341" s="43">
        <v>492.96</v>
      </c>
    </row>
    <row r="342" spans="1:18" hidden="1" x14ac:dyDescent="0.2">
      <c r="A342" t="s">
        <v>319</v>
      </c>
      <c r="B342" s="2">
        <v>15090006000</v>
      </c>
      <c r="C342" t="s">
        <v>2104</v>
      </c>
      <c r="D342">
        <v>1</v>
      </c>
      <c r="E342">
        <v>251968</v>
      </c>
      <c r="F342">
        <v>0</v>
      </c>
      <c r="G342">
        <v>0</v>
      </c>
      <c r="H342">
        <v>251968</v>
      </c>
      <c r="I342">
        <v>387846</v>
      </c>
      <c r="J342">
        <v>0</v>
      </c>
      <c r="K342">
        <v>0</v>
      </c>
      <c r="L342">
        <v>387846</v>
      </c>
      <c r="M342">
        <v>135878</v>
      </c>
      <c r="N342">
        <v>1358.78</v>
      </c>
      <c r="O342" s="3">
        <v>135.87800000000001</v>
      </c>
      <c r="R342" s="43">
        <v>151.75</v>
      </c>
    </row>
    <row r="343" spans="1:18" hidden="1" x14ac:dyDescent="0.2">
      <c r="A343" t="s">
        <v>320</v>
      </c>
      <c r="B343" s="2">
        <v>15090007000</v>
      </c>
      <c r="C343" t="s">
        <v>2107</v>
      </c>
      <c r="D343">
        <v>1</v>
      </c>
      <c r="E343">
        <v>360443</v>
      </c>
      <c r="F343">
        <v>24242</v>
      </c>
      <c r="G343">
        <v>0</v>
      </c>
      <c r="H343">
        <v>384685</v>
      </c>
      <c r="I343">
        <v>1069595</v>
      </c>
      <c r="J343">
        <v>24242</v>
      </c>
      <c r="K343">
        <v>0</v>
      </c>
      <c r="L343">
        <v>1093837</v>
      </c>
      <c r="M343">
        <v>709152</v>
      </c>
      <c r="N343">
        <v>7091.52</v>
      </c>
      <c r="O343" s="3">
        <v>709.15200000000004</v>
      </c>
      <c r="R343" s="43">
        <v>146.25</v>
      </c>
    </row>
    <row r="344" spans="1:18" hidden="1" x14ac:dyDescent="0.2">
      <c r="A344" t="s">
        <v>321</v>
      </c>
      <c r="B344" s="2">
        <v>15100004000</v>
      </c>
      <c r="C344" t="s">
        <v>1990</v>
      </c>
      <c r="D344">
        <v>1</v>
      </c>
      <c r="E344">
        <v>302595</v>
      </c>
      <c r="F344">
        <v>0</v>
      </c>
      <c r="G344">
        <v>0</v>
      </c>
      <c r="H344">
        <v>302595</v>
      </c>
      <c r="I344">
        <v>514639</v>
      </c>
      <c r="J344">
        <v>0</v>
      </c>
      <c r="K344">
        <v>0</v>
      </c>
      <c r="L344">
        <v>514639</v>
      </c>
      <c r="M344">
        <v>212044</v>
      </c>
      <c r="N344">
        <v>2120.44</v>
      </c>
      <c r="O344" s="3">
        <v>212.04400000000001</v>
      </c>
      <c r="R344" s="43">
        <v>182.24</v>
      </c>
    </row>
    <row r="345" spans="1:18" hidden="1" x14ac:dyDescent="0.2">
      <c r="A345" t="s">
        <v>322</v>
      </c>
      <c r="B345" s="2">
        <v>15100005000</v>
      </c>
      <c r="C345" t="s">
        <v>1990</v>
      </c>
      <c r="D345">
        <v>1</v>
      </c>
      <c r="E345">
        <v>406404</v>
      </c>
      <c r="F345">
        <v>0</v>
      </c>
      <c r="G345">
        <v>0</v>
      </c>
      <c r="H345">
        <v>406404</v>
      </c>
      <c r="I345">
        <v>691703</v>
      </c>
      <c r="J345">
        <v>0</v>
      </c>
      <c r="K345">
        <v>0</v>
      </c>
      <c r="L345">
        <v>691703</v>
      </c>
      <c r="M345">
        <v>285299</v>
      </c>
      <c r="N345">
        <v>2852.9900000000002</v>
      </c>
      <c r="O345" s="3">
        <v>285.29900000000004</v>
      </c>
      <c r="R345" s="43">
        <v>244.76</v>
      </c>
    </row>
    <row r="346" spans="1:18" hidden="1" x14ac:dyDescent="0.2">
      <c r="A346" t="s">
        <v>323</v>
      </c>
      <c r="B346" s="2">
        <v>15100008000</v>
      </c>
      <c r="C346" t="s">
        <v>2108</v>
      </c>
      <c r="D346">
        <v>1</v>
      </c>
      <c r="E346">
        <v>54550</v>
      </c>
      <c r="F346">
        <v>0</v>
      </c>
      <c r="G346">
        <v>0</v>
      </c>
      <c r="H346">
        <v>54550</v>
      </c>
      <c r="I346">
        <v>83924</v>
      </c>
      <c r="J346">
        <v>0</v>
      </c>
      <c r="K346">
        <v>0</v>
      </c>
      <c r="L346">
        <v>83924</v>
      </c>
      <c r="M346">
        <v>29374</v>
      </c>
      <c r="N346">
        <v>293.74</v>
      </c>
      <c r="O346" s="3">
        <v>29.374000000000002</v>
      </c>
      <c r="R346" s="43">
        <v>35.08</v>
      </c>
    </row>
    <row r="347" spans="1:18" hidden="1" x14ac:dyDescent="0.2">
      <c r="A347" t="s">
        <v>324</v>
      </c>
      <c r="B347" s="2">
        <v>15100009000</v>
      </c>
      <c r="C347" t="s">
        <v>2109</v>
      </c>
      <c r="D347">
        <v>1</v>
      </c>
      <c r="E347">
        <v>121225</v>
      </c>
      <c r="F347">
        <v>25902</v>
      </c>
      <c r="G347">
        <v>0</v>
      </c>
      <c r="H347">
        <v>147127</v>
      </c>
      <c r="I347">
        <v>186500</v>
      </c>
      <c r="J347">
        <v>25902</v>
      </c>
      <c r="K347">
        <v>0</v>
      </c>
      <c r="L347">
        <v>212402</v>
      </c>
      <c r="M347">
        <v>65275</v>
      </c>
      <c r="N347">
        <v>652.75</v>
      </c>
      <c r="O347" s="3">
        <v>65.275000000000006</v>
      </c>
      <c r="R347" s="43">
        <v>84.84</v>
      </c>
    </row>
    <row r="348" spans="1:18" hidden="1" x14ac:dyDescent="0.2">
      <c r="A348" t="s">
        <v>325</v>
      </c>
      <c r="B348" s="2">
        <v>15100010000</v>
      </c>
      <c r="C348" t="s">
        <v>2108</v>
      </c>
      <c r="D348">
        <v>1</v>
      </c>
      <c r="E348">
        <v>722740</v>
      </c>
      <c r="F348">
        <v>23078</v>
      </c>
      <c r="G348">
        <v>0</v>
      </c>
      <c r="H348">
        <v>745818</v>
      </c>
      <c r="I348">
        <v>2471826</v>
      </c>
      <c r="J348">
        <v>23078</v>
      </c>
      <c r="K348">
        <v>0</v>
      </c>
      <c r="L348">
        <v>2494904</v>
      </c>
      <c r="M348">
        <v>1749086</v>
      </c>
      <c r="N348">
        <v>17490.86</v>
      </c>
      <c r="O348" s="3">
        <v>1749.0860000000002</v>
      </c>
      <c r="R348" s="43">
        <v>449.21</v>
      </c>
    </row>
    <row r="349" spans="1:18" hidden="1" x14ac:dyDescent="0.2">
      <c r="A349" t="s">
        <v>326</v>
      </c>
      <c r="B349" s="2">
        <v>15100011000</v>
      </c>
      <c r="C349" t="s">
        <v>2013</v>
      </c>
      <c r="D349">
        <v>1</v>
      </c>
      <c r="E349">
        <v>124627</v>
      </c>
      <c r="F349">
        <v>0</v>
      </c>
      <c r="G349">
        <v>0</v>
      </c>
      <c r="H349">
        <v>124627</v>
      </c>
      <c r="I349">
        <v>222782</v>
      </c>
      <c r="J349">
        <v>0</v>
      </c>
      <c r="K349">
        <v>0</v>
      </c>
      <c r="L349">
        <v>222782</v>
      </c>
      <c r="M349">
        <v>98155</v>
      </c>
      <c r="N349">
        <v>981.55000000000007</v>
      </c>
      <c r="O349" s="3">
        <v>98.155000000000015</v>
      </c>
      <c r="R349" s="43">
        <v>77.98</v>
      </c>
    </row>
    <row r="350" spans="1:18" hidden="1" x14ac:dyDescent="0.2">
      <c r="A350" t="s">
        <v>327</v>
      </c>
      <c r="B350" s="2">
        <v>15110005000</v>
      </c>
      <c r="C350" t="s">
        <v>1990</v>
      </c>
      <c r="D350">
        <v>1</v>
      </c>
      <c r="E350">
        <v>198910</v>
      </c>
      <c r="F350">
        <v>2113786</v>
      </c>
      <c r="G350">
        <v>0</v>
      </c>
      <c r="H350">
        <v>2312696</v>
      </c>
      <c r="I350">
        <v>306016</v>
      </c>
      <c r="J350">
        <v>2113786</v>
      </c>
      <c r="K350">
        <v>0</v>
      </c>
      <c r="L350">
        <v>2419802</v>
      </c>
      <c r="M350">
        <v>107106</v>
      </c>
      <c r="N350">
        <v>1071.06</v>
      </c>
      <c r="O350" s="3">
        <v>107.10599999999999</v>
      </c>
      <c r="R350" s="43">
        <v>181.2</v>
      </c>
    </row>
    <row r="351" spans="1:18" hidden="1" x14ac:dyDescent="0.2">
      <c r="A351" t="s">
        <v>328</v>
      </c>
      <c r="B351" s="2">
        <v>15110006000</v>
      </c>
      <c r="C351" t="s">
        <v>1990</v>
      </c>
      <c r="D351">
        <v>1</v>
      </c>
      <c r="E351">
        <v>94407</v>
      </c>
      <c r="F351">
        <v>14639</v>
      </c>
      <c r="G351">
        <v>0</v>
      </c>
      <c r="H351">
        <v>109046</v>
      </c>
      <c r="I351">
        <v>145243</v>
      </c>
      <c r="J351">
        <v>14639</v>
      </c>
      <c r="K351">
        <v>0</v>
      </c>
      <c r="L351">
        <v>159882</v>
      </c>
      <c r="M351">
        <v>50836</v>
      </c>
      <c r="N351">
        <v>508.36</v>
      </c>
      <c r="O351" s="3">
        <v>50.836000000000006</v>
      </c>
      <c r="R351" s="43">
        <v>76.27</v>
      </c>
    </row>
    <row r="352" spans="1:18" hidden="1" x14ac:dyDescent="0.2">
      <c r="A352" t="s">
        <v>329</v>
      </c>
      <c r="B352" s="2">
        <v>15110007000</v>
      </c>
      <c r="C352" t="s">
        <v>1990</v>
      </c>
      <c r="D352">
        <v>1</v>
      </c>
      <c r="E352">
        <v>253214</v>
      </c>
      <c r="F352">
        <v>0</v>
      </c>
      <c r="G352">
        <v>0</v>
      </c>
      <c r="H352">
        <v>253214</v>
      </c>
      <c r="I352">
        <v>431118</v>
      </c>
      <c r="J352">
        <v>0</v>
      </c>
      <c r="K352">
        <v>0</v>
      </c>
      <c r="L352">
        <v>431118</v>
      </c>
      <c r="M352">
        <v>177904</v>
      </c>
      <c r="N352">
        <v>1779.04</v>
      </c>
      <c r="O352" s="3">
        <v>177.904</v>
      </c>
      <c r="R352" s="43">
        <v>152.5</v>
      </c>
    </row>
    <row r="353" spans="1:18" hidden="1" x14ac:dyDescent="0.2">
      <c r="A353" t="s">
        <v>330</v>
      </c>
      <c r="B353" s="2">
        <v>15110008000</v>
      </c>
      <c r="C353" t="s">
        <v>1990</v>
      </c>
      <c r="D353">
        <v>1</v>
      </c>
      <c r="E353">
        <v>70567</v>
      </c>
      <c r="F353">
        <v>0</v>
      </c>
      <c r="G353">
        <v>0</v>
      </c>
      <c r="H353">
        <v>70567</v>
      </c>
      <c r="I353">
        <v>120091</v>
      </c>
      <c r="J353">
        <v>0</v>
      </c>
      <c r="K353">
        <v>0</v>
      </c>
      <c r="L353">
        <v>120091</v>
      </c>
      <c r="M353">
        <v>49524</v>
      </c>
      <c r="N353">
        <v>495.24</v>
      </c>
      <c r="O353" s="3">
        <v>49.524000000000001</v>
      </c>
      <c r="R353" s="43">
        <v>42.5</v>
      </c>
    </row>
    <row r="354" spans="1:18" hidden="1" x14ac:dyDescent="0.2">
      <c r="A354" t="s">
        <v>331</v>
      </c>
      <c r="B354" s="2">
        <v>15110012000</v>
      </c>
      <c r="C354" t="s">
        <v>2108</v>
      </c>
      <c r="D354">
        <v>1</v>
      </c>
      <c r="E354">
        <v>282860</v>
      </c>
      <c r="F354">
        <v>0</v>
      </c>
      <c r="G354">
        <v>0</v>
      </c>
      <c r="H354">
        <v>282860</v>
      </c>
      <c r="I354">
        <v>435170</v>
      </c>
      <c r="J354">
        <v>0</v>
      </c>
      <c r="K354">
        <v>0</v>
      </c>
      <c r="L354">
        <v>435170</v>
      </c>
      <c r="M354">
        <v>152310</v>
      </c>
      <c r="N354">
        <v>1523.1000000000001</v>
      </c>
      <c r="O354" s="3">
        <v>152.31000000000003</v>
      </c>
      <c r="R354" s="43">
        <v>179.92</v>
      </c>
    </row>
    <row r="355" spans="1:18" hidden="1" x14ac:dyDescent="0.2">
      <c r="A355" t="s">
        <v>332</v>
      </c>
      <c r="B355" s="2">
        <v>15110013000</v>
      </c>
      <c r="C355" t="s">
        <v>2109</v>
      </c>
      <c r="D355">
        <v>1</v>
      </c>
      <c r="E355">
        <v>282665</v>
      </c>
      <c r="F355">
        <v>885370</v>
      </c>
      <c r="G355">
        <v>0</v>
      </c>
      <c r="H355">
        <v>1168035</v>
      </c>
      <c r="I355">
        <v>433616</v>
      </c>
      <c r="J355">
        <v>885370</v>
      </c>
      <c r="K355">
        <v>0</v>
      </c>
      <c r="L355">
        <v>1318986</v>
      </c>
      <c r="M355">
        <v>150951</v>
      </c>
      <c r="N355">
        <v>1509.51</v>
      </c>
      <c r="O355" s="3">
        <v>150.95099999999999</v>
      </c>
      <c r="R355" s="43">
        <v>203.72</v>
      </c>
    </row>
    <row r="356" spans="1:18" hidden="1" x14ac:dyDescent="0.2">
      <c r="A356" t="s">
        <v>333</v>
      </c>
      <c r="B356" s="2">
        <v>15110014000</v>
      </c>
      <c r="C356" t="s">
        <v>2108</v>
      </c>
      <c r="D356">
        <v>1</v>
      </c>
      <c r="E356">
        <v>178261</v>
      </c>
      <c r="F356">
        <v>0</v>
      </c>
      <c r="G356">
        <v>0</v>
      </c>
      <c r="H356">
        <v>178261</v>
      </c>
      <c r="I356">
        <v>636891</v>
      </c>
      <c r="J356">
        <v>0</v>
      </c>
      <c r="K356">
        <v>0</v>
      </c>
      <c r="L356">
        <v>636891</v>
      </c>
      <c r="M356">
        <v>458630</v>
      </c>
      <c r="N356">
        <v>4586.3</v>
      </c>
      <c r="O356" s="3">
        <v>458.63000000000005</v>
      </c>
      <c r="R356" s="43">
        <v>125.54</v>
      </c>
    </row>
    <row r="357" spans="1:18" hidden="1" x14ac:dyDescent="0.2">
      <c r="A357" t="s">
        <v>334</v>
      </c>
      <c r="B357" s="2">
        <v>15110015000</v>
      </c>
      <c r="C357" t="s">
        <v>2109</v>
      </c>
      <c r="D357">
        <v>1</v>
      </c>
      <c r="E357">
        <v>75765</v>
      </c>
      <c r="F357">
        <v>174124</v>
      </c>
      <c r="G357">
        <v>96175</v>
      </c>
      <c r="H357">
        <v>346064</v>
      </c>
      <c r="I357">
        <v>116563</v>
      </c>
      <c r="J357">
        <v>174124</v>
      </c>
      <c r="K357">
        <v>147963</v>
      </c>
      <c r="L357">
        <v>438650</v>
      </c>
      <c r="M357">
        <v>92586</v>
      </c>
      <c r="N357">
        <v>925.86</v>
      </c>
      <c r="O357" s="3">
        <v>92.586000000000013</v>
      </c>
      <c r="R357" s="43">
        <v>71.16</v>
      </c>
    </row>
    <row r="358" spans="1:18" hidden="1" x14ac:dyDescent="0.2">
      <c r="A358" t="s">
        <v>335</v>
      </c>
      <c r="B358" s="2">
        <v>15110016000</v>
      </c>
      <c r="C358" t="s">
        <v>2109</v>
      </c>
      <c r="D358">
        <v>1</v>
      </c>
      <c r="E358">
        <v>88898</v>
      </c>
      <c r="F358">
        <v>0</v>
      </c>
      <c r="G358">
        <v>0</v>
      </c>
      <c r="H358">
        <v>88898</v>
      </c>
      <c r="I358">
        <v>136767</v>
      </c>
      <c r="J358">
        <v>0</v>
      </c>
      <c r="K358">
        <v>0</v>
      </c>
      <c r="L358">
        <v>136767</v>
      </c>
      <c r="M358">
        <v>47869</v>
      </c>
      <c r="N358">
        <v>478.69</v>
      </c>
      <c r="O358" s="3">
        <v>47.869</v>
      </c>
      <c r="R358" s="43">
        <v>61.76</v>
      </c>
    </row>
    <row r="359" spans="1:18" hidden="1" x14ac:dyDescent="0.2">
      <c r="A359" t="s">
        <v>336</v>
      </c>
      <c r="B359" s="2">
        <v>15120002000</v>
      </c>
      <c r="C359" t="s">
        <v>1990</v>
      </c>
      <c r="D359">
        <v>1</v>
      </c>
      <c r="E359">
        <v>200395</v>
      </c>
      <c r="F359">
        <v>247665</v>
      </c>
      <c r="G359">
        <v>0</v>
      </c>
      <c r="H359">
        <v>448060</v>
      </c>
      <c r="I359">
        <v>306595</v>
      </c>
      <c r="J359">
        <v>247665</v>
      </c>
      <c r="K359">
        <v>0</v>
      </c>
      <c r="L359">
        <v>554260</v>
      </c>
      <c r="M359">
        <v>106200</v>
      </c>
      <c r="N359">
        <v>1062</v>
      </c>
      <c r="O359" s="3">
        <v>106.2</v>
      </c>
      <c r="R359" s="43">
        <v>170</v>
      </c>
    </row>
    <row r="360" spans="1:18" hidden="1" x14ac:dyDescent="0.2">
      <c r="A360" t="s">
        <v>337</v>
      </c>
      <c r="B360" s="2">
        <v>15120007000</v>
      </c>
      <c r="C360" t="s">
        <v>2109</v>
      </c>
      <c r="D360">
        <v>1</v>
      </c>
      <c r="E360">
        <v>70714</v>
      </c>
      <c r="F360">
        <v>70272</v>
      </c>
      <c r="G360">
        <v>86104</v>
      </c>
      <c r="H360">
        <v>227090</v>
      </c>
      <c r="I360">
        <v>108792</v>
      </c>
      <c r="J360">
        <v>70272</v>
      </c>
      <c r="K360">
        <v>132468</v>
      </c>
      <c r="L360">
        <v>311532</v>
      </c>
      <c r="M360">
        <v>84442</v>
      </c>
      <c r="N360">
        <v>844.42000000000007</v>
      </c>
      <c r="O360" s="3">
        <v>84.442000000000007</v>
      </c>
      <c r="R360" s="43">
        <v>56.96</v>
      </c>
    </row>
    <row r="361" spans="1:18" hidden="1" x14ac:dyDescent="0.2">
      <c r="A361" t="s">
        <v>338</v>
      </c>
      <c r="B361" s="2">
        <v>15120008000</v>
      </c>
      <c r="C361" t="s">
        <v>2109</v>
      </c>
      <c r="D361">
        <v>1</v>
      </c>
      <c r="E361">
        <v>264676</v>
      </c>
      <c r="F361">
        <v>0</v>
      </c>
      <c r="G361">
        <v>0</v>
      </c>
      <c r="H361">
        <v>264676</v>
      </c>
      <c r="I361">
        <v>407195</v>
      </c>
      <c r="J361">
        <v>0</v>
      </c>
      <c r="K361">
        <v>0</v>
      </c>
      <c r="L361">
        <v>407195</v>
      </c>
      <c r="M361">
        <v>142519</v>
      </c>
      <c r="N361">
        <v>1425.19</v>
      </c>
      <c r="O361" s="3">
        <v>142.51900000000001</v>
      </c>
      <c r="R361" s="43">
        <v>183.62</v>
      </c>
    </row>
    <row r="362" spans="1:18" hidden="1" x14ac:dyDescent="0.2">
      <c r="A362" t="s">
        <v>339</v>
      </c>
      <c r="B362" s="2">
        <v>15120009000</v>
      </c>
      <c r="C362" t="s">
        <v>2109</v>
      </c>
      <c r="D362">
        <v>1</v>
      </c>
      <c r="E362">
        <v>413517</v>
      </c>
      <c r="F362">
        <v>22855</v>
      </c>
      <c r="G362">
        <v>0</v>
      </c>
      <c r="H362">
        <v>436372</v>
      </c>
      <c r="I362">
        <v>649647</v>
      </c>
      <c r="J362">
        <v>22855</v>
      </c>
      <c r="K362">
        <v>0</v>
      </c>
      <c r="L362">
        <v>672502</v>
      </c>
      <c r="M362">
        <v>236130</v>
      </c>
      <c r="N362">
        <v>2361.3000000000002</v>
      </c>
      <c r="O362" s="3">
        <v>236.13000000000002</v>
      </c>
      <c r="R362" s="43">
        <v>369.47</v>
      </c>
    </row>
    <row r="363" spans="1:18" hidden="1" x14ac:dyDescent="0.2">
      <c r="A363" t="s">
        <v>340</v>
      </c>
      <c r="B363" s="2">
        <v>15120010000</v>
      </c>
      <c r="C363" t="s">
        <v>2110</v>
      </c>
      <c r="D363">
        <v>1</v>
      </c>
      <c r="E363">
        <v>43535</v>
      </c>
      <c r="F363">
        <v>51893</v>
      </c>
      <c r="G363">
        <v>0</v>
      </c>
      <c r="H363">
        <v>95428</v>
      </c>
      <c r="I363">
        <v>108282</v>
      </c>
      <c r="J363">
        <v>51893</v>
      </c>
      <c r="K363">
        <v>62561</v>
      </c>
      <c r="L363">
        <v>222736</v>
      </c>
      <c r="M363">
        <v>127308</v>
      </c>
      <c r="N363">
        <v>1273.08</v>
      </c>
      <c r="O363" s="3">
        <v>127.30799999999999</v>
      </c>
      <c r="R363" s="43">
        <v>40.450000000000003</v>
      </c>
    </row>
    <row r="364" spans="1:18" hidden="1" x14ac:dyDescent="0.2">
      <c r="A364" t="s">
        <v>341</v>
      </c>
      <c r="B364" s="2">
        <v>15120011000</v>
      </c>
      <c r="C364" t="s">
        <v>2109</v>
      </c>
      <c r="D364">
        <v>1</v>
      </c>
      <c r="E364">
        <v>8353</v>
      </c>
      <c r="F364">
        <v>0</v>
      </c>
      <c r="G364">
        <v>0</v>
      </c>
      <c r="H364">
        <v>8353</v>
      </c>
      <c r="I364">
        <v>12898</v>
      </c>
      <c r="J364">
        <v>0</v>
      </c>
      <c r="K364">
        <v>0</v>
      </c>
      <c r="L364">
        <v>12898</v>
      </c>
      <c r="M364">
        <v>4545</v>
      </c>
      <c r="N364">
        <v>45.45</v>
      </c>
      <c r="O364" s="3">
        <v>4.5450000000000008</v>
      </c>
      <c r="R364" s="43">
        <v>6.63</v>
      </c>
    </row>
    <row r="365" spans="1:18" hidden="1" x14ac:dyDescent="0.2">
      <c r="A365" t="s">
        <v>342</v>
      </c>
      <c r="B365" s="2">
        <v>15120012000</v>
      </c>
      <c r="C365" t="s">
        <v>2013</v>
      </c>
      <c r="D365">
        <v>1</v>
      </c>
      <c r="E365">
        <v>60122</v>
      </c>
      <c r="F365">
        <v>21524</v>
      </c>
      <c r="G365">
        <v>0</v>
      </c>
      <c r="H365">
        <v>81646</v>
      </c>
      <c r="I365">
        <v>99778</v>
      </c>
      <c r="J365">
        <v>21524</v>
      </c>
      <c r="K365">
        <v>0</v>
      </c>
      <c r="L365">
        <v>121302</v>
      </c>
      <c r="M365">
        <v>39656</v>
      </c>
      <c r="N365">
        <v>396.56</v>
      </c>
      <c r="O365" s="3">
        <v>39.656000000000006</v>
      </c>
      <c r="R365" s="43">
        <v>46.81</v>
      </c>
    </row>
    <row r="366" spans="1:18" hidden="1" x14ac:dyDescent="0.2">
      <c r="A366" t="s">
        <v>343</v>
      </c>
      <c r="B366" s="2">
        <v>15120013000</v>
      </c>
      <c r="C366" t="s">
        <v>2111</v>
      </c>
      <c r="D366">
        <v>1</v>
      </c>
      <c r="E366">
        <v>167942</v>
      </c>
      <c r="F366">
        <v>0</v>
      </c>
      <c r="G366">
        <v>0</v>
      </c>
      <c r="H366">
        <v>167942</v>
      </c>
      <c r="I366">
        <v>271831</v>
      </c>
      <c r="J366">
        <v>0</v>
      </c>
      <c r="K366">
        <v>0</v>
      </c>
      <c r="L366">
        <v>271831</v>
      </c>
      <c r="M366">
        <v>103889</v>
      </c>
      <c r="N366">
        <v>1038.8900000000001</v>
      </c>
      <c r="O366" s="3">
        <v>103.88900000000001</v>
      </c>
      <c r="R366" s="43">
        <v>108.45</v>
      </c>
    </row>
    <row r="367" spans="1:18" hidden="1" x14ac:dyDescent="0.2">
      <c r="A367" t="s">
        <v>344</v>
      </c>
      <c r="B367" s="2">
        <v>15120014000</v>
      </c>
      <c r="C367" t="s">
        <v>2105</v>
      </c>
      <c r="D367">
        <v>1</v>
      </c>
      <c r="E367">
        <v>127905</v>
      </c>
      <c r="F367">
        <v>0</v>
      </c>
      <c r="G367">
        <v>0</v>
      </c>
      <c r="H367">
        <v>127905</v>
      </c>
      <c r="I367">
        <v>196777</v>
      </c>
      <c r="J367">
        <v>0</v>
      </c>
      <c r="K367">
        <v>0</v>
      </c>
      <c r="L367">
        <v>196777</v>
      </c>
      <c r="M367">
        <v>68872</v>
      </c>
      <c r="N367">
        <v>688.72</v>
      </c>
      <c r="O367" s="3">
        <v>68.872</v>
      </c>
      <c r="R367" s="43">
        <v>103.55</v>
      </c>
    </row>
    <row r="368" spans="1:18" hidden="1" x14ac:dyDescent="0.2">
      <c r="A368" t="s">
        <v>345</v>
      </c>
      <c r="B368" s="2">
        <v>15120015000</v>
      </c>
      <c r="C368" t="s">
        <v>2105</v>
      </c>
      <c r="D368">
        <v>1</v>
      </c>
      <c r="E368">
        <v>154261</v>
      </c>
      <c r="F368">
        <v>0</v>
      </c>
      <c r="G368">
        <v>0</v>
      </c>
      <c r="H368">
        <v>154261</v>
      </c>
      <c r="I368">
        <v>237325</v>
      </c>
      <c r="J368">
        <v>0</v>
      </c>
      <c r="K368">
        <v>0</v>
      </c>
      <c r="L368">
        <v>237325</v>
      </c>
      <c r="M368">
        <v>83064</v>
      </c>
      <c r="N368">
        <v>830.64</v>
      </c>
      <c r="O368" s="3">
        <v>83.064000000000007</v>
      </c>
      <c r="R368" s="43">
        <v>124.95</v>
      </c>
    </row>
    <row r="369" spans="1:18" hidden="1" x14ac:dyDescent="0.2">
      <c r="A369" t="s">
        <v>346</v>
      </c>
      <c r="B369" s="2">
        <v>15130002000</v>
      </c>
      <c r="C369" t="s">
        <v>2112</v>
      </c>
      <c r="D369">
        <v>1</v>
      </c>
      <c r="E369">
        <v>679976</v>
      </c>
      <c r="F369">
        <v>283467</v>
      </c>
      <c r="G369">
        <v>302771</v>
      </c>
      <c r="H369">
        <v>1266214</v>
      </c>
      <c r="I369">
        <v>1046118</v>
      </c>
      <c r="J369">
        <v>283467</v>
      </c>
      <c r="K369">
        <v>465803</v>
      </c>
      <c r="L369">
        <v>1795388</v>
      </c>
      <c r="M369">
        <v>529174</v>
      </c>
      <c r="N369">
        <v>5291.74</v>
      </c>
      <c r="O369" s="3">
        <v>529.17399999999998</v>
      </c>
      <c r="R369" s="43">
        <v>160</v>
      </c>
    </row>
    <row r="370" spans="1:18" hidden="1" x14ac:dyDescent="0.2">
      <c r="A370" t="s">
        <v>347</v>
      </c>
      <c r="B370" s="2">
        <v>15130003000</v>
      </c>
      <c r="C370" t="s">
        <v>2112</v>
      </c>
      <c r="D370">
        <v>1</v>
      </c>
      <c r="E370">
        <v>509622</v>
      </c>
      <c r="F370">
        <v>179786</v>
      </c>
      <c r="G370">
        <v>194122</v>
      </c>
      <c r="H370">
        <v>883530</v>
      </c>
      <c r="I370">
        <v>784034</v>
      </c>
      <c r="J370">
        <v>179786</v>
      </c>
      <c r="K370">
        <v>298650</v>
      </c>
      <c r="L370">
        <v>1262470</v>
      </c>
      <c r="M370">
        <v>378940</v>
      </c>
      <c r="N370">
        <v>3789.4</v>
      </c>
      <c r="O370" s="3">
        <v>378.94000000000005</v>
      </c>
      <c r="R370" s="43">
        <v>123.79</v>
      </c>
    </row>
    <row r="371" spans="1:18" hidden="1" x14ac:dyDescent="0.2">
      <c r="A371" t="s">
        <v>348</v>
      </c>
      <c r="B371" s="2">
        <v>15130006000</v>
      </c>
      <c r="C371" t="s">
        <v>2112</v>
      </c>
      <c r="D371">
        <v>1</v>
      </c>
      <c r="E371">
        <v>241231</v>
      </c>
      <c r="F371">
        <v>313637</v>
      </c>
      <c r="G371">
        <v>37803</v>
      </c>
      <c r="H371">
        <v>592671</v>
      </c>
      <c r="I371">
        <v>1310383</v>
      </c>
      <c r="J371">
        <v>313637</v>
      </c>
      <c r="K371">
        <v>41192</v>
      </c>
      <c r="L371">
        <v>1665212</v>
      </c>
      <c r="M371">
        <v>1072541</v>
      </c>
      <c r="N371">
        <v>10725.41</v>
      </c>
      <c r="O371" s="3">
        <v>1072.5409999999999</v>
      </c>
      <c r="R371" s="43">
        <v>188.63</v>
      </c>
    </row>
    <row r="372" spans="1:18" hidden="1" x14ac:dyDescent="0.2">
      <c r="A372" t="s">
        <v>349</v>
      </c>
      <c r="B372" s="2">
        <v>15130007000</v>
      </c>
      <c r="C372" t="s">
        <v>2112</v>
      </c>
      <c r="D372">
        <v>1</v>
      </c>
      <c r="E372">
        <v>10929</v>
      </c>
      <c r="F372">
        <v>86886</v>
      </c>
      <c r="G372">
        <v>0</v>
      </c>
      <c r="H372">
        <v>97815</v>
      </c>
      <c r="I372">
        <v>10929</v>
      </c>
      <c r="J372">
        <v>86886</v>
      </c>
      <c r="K372">
        <v>0</v>
      </c>
      <c r="L372">
        <v>97815</v>
      </c>
      <c r="M372">
        <v>0</v>
      </c>
      <c r="N372">
        <v>0</v>
      </c>
      <c r="O372" s="3">
        <v>0</v>
      </c>
      <c r="R372" s="43">
        <v>0.36</v>
      </c>
    </row>
    <row r="373" spans="1:18" hidden="1" x14ac:dyDescent="0.2">
      <c r="A373" t="s">
        <v>350</v>
      </c>
      <c r="B373" s="2">
        <v>15130009000</v>
      </c>
      <c r="C373" t="s">
        <v>2013</v>
      </c>
      <c r="D373">
        <v>1</v>
      </c>
      <c r="E373">
        <v>8081</v>
      </c>
      <c r="F373">
        <v>15857</v>
      </c>
      <c r="G373">
        <v>0</v>
      </c>
      <c r="H373">
        <v>23938</v>
      </c>
      <c r="I373">
        <v>12433</v>
      </c>
      <c r="J373">
        <v>15857</v>
      </c>
      <c r="K373">
        <v>0</v>
      </c>
      <c r="L373">
        <v>28290</v>
      </c>
      <c r="M373">
        <v>4352</v>
      </c>
      <c r="N373">
        <v>43.52</v>
      </c>
      <c r="O373" s="3">
        <v>4.3520000000000003</v>
      </c>
      <c r="R373" s="43">
        <v>5.8</v>
      </c>
    </row>
    <row r="374" spans="1:18" hidden="1" x14ac:dyDescent="0.2">
      <c r="A374" t="s">
        <v>351</v>
      </c>
      <c r="B374" s="2">
        <v>15130011000</v>
      </c>
      <c r="C374" t="s">
        <v>2013</v>
      </c>
      <c r="D374">
        <v>1</v>
      </c>
      <c r="E374">
        <v>124723</v>
      </c>
      <c r="F374">
        <v>0</v>
      </c>
      <c r="G374">
        <v>0</v>
      </c>
      <c r="H374">
        <v>124723</v>
      </c>
      <c r="I374">
        <v>202083</v>
      </c>
      <c r="J374">
        <v>0</v>
      </c>
      <c r="K374">
        <v>0</v>
      </c>
      <c r="L374">
        <v>202083</v>
      </c>
      <c r="M374">
        <v>77360</v>
      </c>
      <c r="N374">
        <v>773.6</v>
      </c>
      <c r="O374" s="3">
        <v>77.360000000000014</v>
      </c>
      <c r="R374" s="43">
        <v>80.98</v>
      </c>
    </row>
    <row r="375" spans="1:18" hidden="1" x14ac:dyDescent="0.2">
      <c r="A375" t="s">
        <v>352</v>
      </c>
      <c r="B375" s="2">
        <v>15130012000</v>
      </c>
      <c r="C375" t="s">
        <v>2109</v>
      </c>
      <c r="D375">
        <v>1</v>
      </c>
      <c r="E375">
        <v>353575</v>
      </c>
      <c r="F375">
        <v>0</v>
      </c>
      <c r="G375">
        <v>0</v>
      </c>
      <c r="H375">
        <v>353575</v>
      </c>
      <c r="I375">
        <v>543962</v>
      </c>
      <c r="J375">
        <v>0</v>
      </c>
      <c r="K375">
        <v>0</v>
      </c>
      <c r="L375">
        <v>543962</v>
      </c>
      <c r="M375">
        <v>190387</v>
      </c>
      <c r="N375">
        <v>1903.8700000000001</v>
      </c>
      <c r="O375" s="3">
        <v>190.38700000000003</v>
      </c>
      <c r="R375" s="43">
        <v>227.86</v>
      </c>
    </row>
    <row r="376" spans="1:18" hidden="1" x14ac:dyDescent="0.2">
      <c r="A376" t="s">
        <v>353</v>
      </c>
      <c r="B376" s="2">
        <v>15130013000</v>
      </c>
      <c r="C376" t="s">
        <v>2013</v>
      </c>
      <c r="D376">
        <v>1</v>
      </c>
      <c r="E376">
        <v>199148</v>
      </c>
      <c r="F376">
        <v>0</v>
      </c>
      <c r="G376">
        <v>0</v>
      </c>
      <c r="H376">
        <v>199148</v>
      </c>
      <c r="I376">
        <v>310835</v>
      </c>
      <c r="J376">
        <v>0</v>
      </c>
      <c r="K376">
        <v>0</v>
      </c>
      <c r="L376">
        <v>310835</v>
      </c>
      <c r="M376">
        <v>111687</v>
      </c>
      <c r="N376">
        <v>1116.8700000000001</v>
      </c>
      <c r="O376" s="3">
        <v>111.68700000000001</v>
      </c>
      <c r="R376" s="43">
        <v>167.4</v>
      </c>
    </row>
    <row r="377" spans="1:18" hidden="1" x14ac:dyDescent="0.2">
      <c r="A377" t="s">
        <v>354</v>
      </c>
      <c r="B377" s="2">
        <v>15130014000</v>
      </c>
      <c r="C377" t="s">
        <v>2013</v>
      </c>
      <c r="D377">
        <v>1</v>
      </c>
      <c r="E377">
        <v>115287</v>
      </c>
      <c r="F377">
        <v>0</v>
      </c>
      <c r="G377">
        <v>0</v>
      </c>
      <c r="H377">
        <v>115287</v>
      </c>
      <c r="I377">
        <v>191699</v>
      </c>
      <c r="J377">
        <v>0</v>
      </c>
      <c r="K377">
        <v>0</v>
      </c>
      <c r="L377">
        <v>191699</v>
      </c>
      <c r="M377">
        <v>76412</v>
      </c>
      <c r="N377">
        <v>764.12</v>
      </c>
      <c r="O377" s="3">
        <v>76.412000000000006</v>
      </c>
      <c r="R377" s="43">
        <v>91.31</v>
      </c>
    </row>
    <row r="378" spans="1:18" hidden="1" x14ac:dyDescent="0.2">
      <c r="A378" t="s">
        <v>355</v>
      </c>
      <c r="B378" s="2">
        <v>15130015000</v>
      </c>
      <c r="C378" t="s">
        <v>2110</v>
      </c>
      <c r="D378">
        <v>1</v>
      </c>
      <c r="E378">
        <v>190308</v>
      </c>
      <c r="F378">
        <v>156361</v>
      </c>
      <c r="G378">
        <v>0</v>
      </c>
      <c r="H378">
        <v>346669</v>
      </c>
      <c r="I378">
        <v>450270</v>
      </c>
      <c r="J378">
        <v>156361</v>
      </c>
      <c r="K378">
        <v>272748</v>
      </c>
      <c r="L378">
        <v>879379</v>
      </c>
      <c r="M378">
        <v>532710</v>
      </c>
      <c r="N378">
        <v>5327.1</v>
      </c>
      <c r="O378" s="3">
        <v>532.71</v>
      </c>
      <c r="R378" s="43">
        <v>160.12</v>
      </c>
    </row>
    <row r="379" spans="1:18" hidden="1" x14ac:dyDescent="0.2">
      <c r="A379" t="s">
        <v>356</v>
      </c>
      <c r="B379" s="2">
        <v>15140001000</v>
      </c>
      <c r="C379" t="s">
        <v>2113</v>
      </c>
      <c r="D379">
        <v>1</v>
      </c>
      <c r="E379">
        <v>2313</v>
      </c>
      <c r="F379">
        <v>0</v>
      </c>
      <c r="G379">
        <v>0</v>
      </c>
      <c r="H379">
        <v>2313</v>
      </c>
      <c r="I379">
        <v>8337</v>
      </c>
      <c r="J379">
        <v>0</v>
      </c>
      <c r="K379">
        <v>0</v>
      </c>
      <c r="L379">
        <v>8337</v>
      </c>
      <c r="M379">
        <v>6024</v>
      </c>
      <c r="N379">
        <v>60.24</v>
      </c>
      <c r="O379" s="3">
        <v>6.0240000000000009</v>
      </c>
      <c r="R379" s="43">
        <v>26.61</v>
      </c>
    </row>
    <row r="380" spans="1:18" hidden="1" x14ac:dyDescent="0.2">
      <c r="A380" t="s">
        <v>357</v>
      </c>
      <c r="B380" s="2">
        <v>15140002000</v>
      </c>
      <c r="C380" t="s">
        <v>2113</v>
      </c>
      <c r="D380">
        <v>1</v>
      </c>
      <c r="E380">
        <v>144497</v>
      </c>
      <c r="F380">
        <v>10436</v>
      </c>
      <c r="G380">
        <v>0</v>
      </c>
      <c r="H380">
        <v>154933</v>
      </c>
      <c r="I380">
        <v>718680</v>
      </c>
      <c r="J380">
        <v>10436</v>
      </c>
      <c r="K380">
        <v>0</v>
      </c>
      <c r="L380">
        <v>729116</v>
      </c>
      <c r="M380">
        <v>574183</v>
      </c>
      <c r="N380">
        <v>5741.83</v>
      </c>
      <c r="O380" s="3">
        <v>574.18299999999999</v>
      </c>
      <c r="R380" s="43">
        <v>136.32</v>
      </c>
    </row>
    <row r="381" spans="1:18" hidden="1" x14ac:dyDescent="0.2">
      <c r="A381" t="s">
        <v>358</v>
      </c>
      <c r="B381" s="2">
        <v>15140003000</v>
      </c>
      <c r="C381" t="s">
        <v>2113</v>
      </c>
      <c r="D381">
        <v>1</v>
      </c>
      <c r="E381">
        <v>120657</v>
      </c>
      <c r="F381">
        <v>0</v>
      </c>
      <c r="G381">
        <v>0</v>
      </c>
      <c r="H381">
        <v>120657</v>
      </c>
      <c r="I381">
        <v>504069</v>
      </c>
      <c r="J381">
        <v>0</v>
      </c>
      <c r="K381">
        <v>0</v>
      </c>
      <c r="L381">
        <v>504069</v>
      </c>
      <c r="M381">
        <v>383412</v>
      </c>
      <c r="N381">
        <v>3834.12</v>
      </c>
      <c r="O381" s="3">
        <v>383.41200000000003</v>
      </c>
      <c r="R381" s="43">
        <v>0</v>
      </c>
    </row>
    <row r="382" spans="1:18" hidden="1" x14ac:dyDescent="0.2">
      <c r="A382" t="s">
        <v>359</v>
      </c>
      <c r="B382" s="2">
        <v>15140005000</v>
      </c>
      <c r="C382" t="s">
        <v>2107</v>
      </c>
      <c r="D382">
        <v>1</v>
      </c>
      <c r="E382">
        <v>604581</v>
      </c>
      <c r="F382">
        <v>16234</v>
      </c>
      <c r="G382">
        <v>0</v>
      </c>
      <c r="H382">
        <v>620815</v>
      </c>
      <c r="I382">
        <v>1773496</v>
      </c>
      <c r="J382">
        <v>16234</v>
      </c>
      <c r="K382">
        <v>0</v>
      </c>
      <c r="L382">
        <v>1789730</v>
      </c>
      <c r="M382">
        <v>1168915</v>
      </c>
      <c r="N382">
        <v>11689.15</v>
      </c>
      <c r="O382" s="3">
        <v>1168.915</v>
      </c>
      <c r="R382" s="43">
        <v>248.47</v>
      </c>
    </row>
    <row r="383" spans="1:18" hidden="1" x14ac:dyDescent="0.2">
      <c r="A383" t="s">
        <v>360</v>
      </c>
      <c r="B383" s="2">
        <v>15150005000</v>
      </c>
      <c r="C383" t="s">
        <v>2114</v>
      </c>
      <c r="D383">
        <v>1</v>
      </c>
      <c r="E383">
        <v>445</v>
      </c>
      <c r="F383">
        <v>0</v>
      </c>
      <c r="G383">
        <v>0</v>
      </c>
      <c r="H383">
        <v>445</v>
      </c>
      <c r="I383">
        <v>7421</v>
      </c>
      <c r="J383">
        <v>0</v>
      </c>
      <c r="K383">
        <v>0</v>
      </c>
      <c r="L383">
        <v>7421</v>
      </c>
      <c r="M383">
        <v>6976</v>
      </c>
      <c r="N383">
        <v>69.760000000000005</v>
      </c>
      <c r="O383" s="3">
        <v>6.9760000000000009</v>
      </c>
      <c r="R383" s="43">
        <v>9</v>
      </c>
    </row>
    <row r="384" spans="1:18" hidden="1" x14ac:dyDescent="0.2">
      <c r="A384" t="s">
        <v>361</v>
      </c>
      <c r="B384" s="2">
        <v>15150013000</v>
      </c>
      <c r="C384" t="s">
        <v>2114</v>
      </c>
      <c r="D384">
        <v>1</v>
      </c>
      <c r="E384">
        <v>201408</v>
      </c>
      <c r="F384">
        <v>321558</v>
      </c>
      <c r="G384">
        <v>173143</v>
      </c>
      <c r="H384">
        <v>696109</v>
      </c>
      <c r="I384">
        <v>306447</v>
      </c>
      <c r="J384">
        <v>321558</v>
      </c>
      <c r="K384">
        <v>266375</v>
      </c>
      <c r="L384">
        <v>894380</v>
      </c>
      <c r="M384">
        <v>198271</v>
      </c>
      <c r="N384">
        <v>1982.71</v>
      </c>
      <c r="O384" s="3">
        <v>198.27100000000002</v>
      </c>
      <c r="R384" s="43">
        <v>124.4</v>
      </c>
    </row>
    <row r="385" spans="1:18" hidden="1" x14ac:dyDescent="0.2">
      <c r="A385" t="s">
        <v>362</v>
      </c>
      <c r="B385" s="2">
        <v>15150025000</v>
      </c>
      <c r="C385" t="s">
        <v>2115</v>
      </c>
      <c r="D385">
        <v>1</v>
      </c>
      <c r="E385">
        <v>319305</v>
      </c>
      <c r="F385">
        <v>150609</v>
      </c>
      <c r="G385">
        <v>315333</v>
      </c>
      <c r="H385">
        <v>785247</v>
      </c>
      <c r="I385">
        <v>540895</v>
      </c>
      <c r="J385">
        <v>150609</v>
      </c>
      <c r="K385">
        <v>238896</v>
      </c>
      <c r="L385">
        <v>930400</v>
      </c>
      <c r="M385">
        <v>145153</v>
      </c>
      <c r="N385">
        <v>1451.53</v>
      </c>
      <c r="O385" s="3">
        <v>145.15299999999999</v>
      </c>
      <c r="R385" s="43">
        <v>138.88999999999999</v>
      </c>
    </row>
    <row r="386" spans="1:18" hidden="1" x14ac:dyDescent="0.2">
      <c r="A386" t="s">
        <v>363</v>
      </c>
      <c r="B386" s="2">
        <v>15150027000</v>
      </c>
      <c r="C386" t="s">
        <v>2114</v>
      </c>
      <c r="D386">
        <v>1</v>
      </c>
      <c r="E386">
        <v>128241</v>
      </c>
      <c r="F386">
        <v>70603</v>
      </c>
      <c r="G386">
        <v>129498</v>
      </c>
      <c r="H386">
        <v>328342</v>
      </c>
      <c r="I386">
        <v>197295</v>
      </c>
      <c r="J386">
        <v>70603</v>
      </c>
      <c r="K386">
        <v>199228</v>
      </c>
      <c r="L386">
        <v>467126</v>
      </c>
      <c r="M386">
        <v>138784</v>
      </c>
      <c r="N386">
        <v>1387.84</v>
      </c>
      <c r="O386" s="3">
        <v>138.78399999999999</v>
      </c>
      <c r="R386" s="43">
        <v>83.76</v>
      </c>
    </row>
    <row r="387" spans="1:18" hidden="1" x14ac:dyDescent="0.2">
      <c r="A387" t="s">
        <v>364</v>
      </c>
      <c r="B387" s="2">
        <v>15160009000</v>
      </c>
      <c r="C387" t="s">
        <v>2116</v>
      </c>
      <c r="D387">
        <v>1</v>
      </c>
      <c r="E387">
        <v>198340</v>
      </c>
      <c r="F387">
        <v>15545</v>
      </c>
      <c r="G387">
        <v>207110</v>
      </c>
      <c r="H387">
        <v>420995</v>
      </c>
      <c r="I387">
        <v>233342</v>
      </c>
      <c r="J387">
        <v>15545</v>
      </c>
      <c r="K387">
        <v>243659</v>
      </c>
      <c r="L387">
        <v>492546</v>
      </c>
      <c r="M387">
        <v>71551</v>
      </c>
      <c r="N387">
        <v>715.51</v>
      </c>
      <c r="O387" s="3">
        <v>71.551000000000002</v>
      </c>
      <c r="R387" s="43">
        <v>136.19999999999999</v>
      </c>
    </row>
    <row r="388" spans="1:18" hidden="1" x14ac:dyDescent="0.2">
      <c r="A388" t="s">
        <v>365</v>
      </c>
      <c r="B388" s="2">
        <v>15160010000</v>
      </c>
      <c r="C388" t="s">
        <v>2116</v>
      </c>
      <c r="D388">
        <v>1</v>
      </c>
      <c r="E388">
        <v>198808</v>
      </c>
      <c r="F388">
        <v>6329</v>
      </c>
      <c r="G388">
        <v>190165</v>
      </c>
      <c r="H388">
        <v>395302</v>
      </c>
      <c r="I388">
        <v>233892</v>
      </c>
      <c r="J388">
        <v>6329</v>
      </c>
      <c r="K388">
        <v>223724</v>
      </c>
      <c r="L388">
        <v>463945</v>
      </c>
      <c r="M388">
        <v>68643</v>
      </c>
      <c r="N388">
        <v>686.43000000000006</v>
      </c>
      <c r="O388" s="3">
        <v>68.643000000000015</v>
      </c>
      <c r="R388" s="43">
        <v>125</v>
      </c>
    </row>
    <row r="389" spans="1:18" hidden="1" x14ac:dyDescent="0.2">
      <c r="A389" t="s">
        <v>366</v>
      </c>
      <c r="B389" s="2">
        <v>15160012000</v>
      </c>
      <c r="C389" t="s">
        <v>2116</v>
      </c>
      <c r="D389">
        <v>1</v>
      </c>
      <c r="E389">
        <v>166888</v>
      </c>
      <c r="F389">
        <v>9492</v>
      </c>
      <c r="G389">
        <v>48731</v>
      </c>
      <c r="H389">
        <v>225111</v>
      </c>
      <c r="I389">
        <v>166888</v>
      </c>
      <c r="J389">
        <v>9492</v>
      </c>
      <c r="K389">
        <v>48731</v>
      </c>
      <c r="L389">
        <v>225111</v>
      </c>
      <c r="M389">
        <v>0</v>
      </c>
      <c r="N389">
        <v>0</v>
      </c>
      <c r="O389" s="3">
        <v>0</v>
      </c>
      <c r="R389" s="43">
        <v>80.900000000000006</v>
      </c>
    </row>
    <row r="390" spans="1:18" hidden="1" x14ac:dyDescent="0.2">
      <c r="A390" t="s">
        <v>367</v>
      </c>
      <c r="B390" s="2">
        <v>15170001000</v>
      </c>
      <c r="C390" t="s">
        <v>2117</v>
      </c>
      <c r="D390">
        <v>1</v>
      </c>
      <c r="E390">
        <v>82605</v>
      </c>
      <c r="F390">
        <v>1530</v>
      </c>
      <c r="G390">
        <v>0</v>
      </c>
      <c r="H390">
        <v>84135</v>
      </c>
      <c r="I390">
        <v>1195644</v>
      </c>
      <c r="J390">
        <v>1530</v>
      </c>
      <c r="K390">
        <v>0</v>
      </c>
      <c r="L390">
        <v>1197174</v>
      </c>
      <c r="M390">
        <v>1113039</v>
      </c>
      <c r="N390">
        <v>11130.39</v>
      </c>
      <c r="O390" s="3">
        <v>1113.039</v>
      </c>
      <c r="R390" s="43">
        <v>59.7</v>
      </c>
    </row>
    <row r="391" spans="1:18" hidden="1" x14ac:dyDescent="0.2">
      <c r="A391" t="s">
        <v>368</v>
      </c>
      <c r="B391" s="2">
        <v>15170009000</v>
      </c>
      <c r="C391" t="s">
        <v>2116</v>
      </c>
      <c r="D391">
        <v>1</v>
      </c>
      <c r="E391">
        <v>13756</v>
      </c>
      <c r="F391">
        <v>106076</v>
      </c>
      <c r="G391">
        <v>0</v>
      </c>
      <c r="H391">
        <v>119832</v>
      </c>
      <c r="I391">
        <v>13757</v>
      </c>
      <c r="J391">
        <v>106076</v>
      </c>
      <c r="K391">
        <v>0</v>
      </c>
      <c r="L391">
        <v>119833</v>
      </c>
      <c r="M391">
        <v>1</v>
      </c>
      <c r="N391">
        <v>0.01</v>
      </c>
      <c r="O391" s="3">
        <v>1E-3</v>
      </c>
      <c r="R391" s="43">
        <v>2.48</v>
      </c>
    </row>
    <row r="392" spans="1:18" hidden="1" x14ac:dyDescent="0.2">
      <c r="A392" t="s">
        <v>369</v>
      </c>
      <c r="B392" s="2">
        <v>15170010000</v>
      </c>
      <c r="C392" t="s">
        <v>2110</v>
      </c>
      <c r="D392">
        <v>1</v>
      </c>
      <c r="E392">
        <v>144295</v>
      </c>
      <c r="F392">
        <v>80261</v>
      </c>
      <c r="G392">
        <v>118182</v>
      </c>
      <c r="H392">
        <v>342738</v>
      </c>
      <c r="I392">
        <v>221993</v>
      </c>
      <c r="J392">
        <v>80261</v>
      </c>
      <c r="K392">
        <v>181819</v>
      </c>
      <c r="L392">
        <v>484073</v>
      </c>
      <c r="M392">
        <v>141335</v>
      </c>
      <c r="N392">
        <v>1413.3500000000001</v>
      </c>
      <c r="O392" s="3">
        <v>141.33500000000001</v>
      </c>
      <c r="R392" s="43">
        <v>70.709999999999994</v>
      </c>
    </row>
    <row r="393" spans="1:18" hidden="1" x14ac:dyDescent="0.2">
      <c r="A393" t="s">
        <v>370</v>
      </c>
      <c r="B393" s="2">
        <v>15170013000</v>
      </c>
      <c r="C393" t="s">
        <v>2109</v>
      </c>
      <c r="D393">
        <v>1</v>
      </c>
      <c r="E393">
        <v>20813</v>
      </c>
      <c r="F393">
        <v>0</v>
      </c>
      <c r="G393">
        <v>0</v>
      </c>
      <c r="H393">
        <v>20813</v>
      </c>
      <c r="I393">
        <v>51287</v>
      </c>
      <c r="J393">
        <v>0</v>
      </c>
      <c r="K393">
        <v>0</v>
      </c>
      <c r="L393">
        <v>51287</v>
      </c>
      <c r="M393">
        <v>30474</v>
      </c>
      <c r="N393">
        <v>304.74</v>
      </c>
      <c r="O393" s="3">
        <v>30.474000000000004</v>
      </c>
      <c r="R393" s="43">
        <v>72.67</v>
      </c>
    </row>
    <row r="394" spans="1:18" hidden="1" x14ac:dyDescent="0.2">
      <c r="A394" t="s">
        <v>371</v>
      </c>
      <c r="B394" s="2">
        <v>15170014000</v>
      </c>
      <c r="C394" t="s">
        <v>2108</v>
      </c>
      <c r="D394">
        <v>1</v>
      </c>
      <c r="E394">
        <v>35184</v>
      </c>
      <c r="F394">
        <v>0</v>
      </c>
      <c r="G394">
        <v>0</v>
      </c>
      <c r="H394">
        <v>35184</v>
      </c>
      <c r="I394">
        <v>59361</v>
      </c>
      <c r="J394">
        <v>0</v>
      </c>
      <c r="K394">
        <v>0</v>
      </c>
      <c r="L394">
        <v>59361</v>
      </c>
      <c r="M394">
        <v>24177</v>
      </c>
      <c r="N394">
        <v>241.77</v>
      </c>
      <c r="O394" s="3">
        <v>24.177000000000003</v>
      </c>
      <c r="R394" s="43">
        <v>30.83</v>
      </c>
    </row>
    <row r="395" spans="1:18" hidden="1" x14ac:dyDescent="0.2">
      <c r="A395" t="s">
        <v>372</v>
      </c>
      <c r="B395" s="2">
        <v>15170015000</v>
      </c>
      <c r="C395" t="s">
        <v>2114</v>
      </c>
      <c r="D395">
        <v>1</v>
      </c>
      <c r="E395">
        <v>117749</v>
      </c>
      <c r="F395">
        <v>13210</v>
      </c>
      <c r="G395">
        <v>60290</v>
      </c>
      <c r="H395">
        <v>191249</v>
      </c>
      <c r="I395">
        <v>181153</v>
      </c>
      <c r="J395">
        <v>13210</v>
      </c>
      <c r="K395">
        <v>92755</v>
      </c>
      <c r="L395">
        <v>287118</v>
      </c>
      <c r="M395">
        <v>95869</v>
      </c>
      <c r="N395">
        <v>958.69</v>
      </c>
      <c r="O395" s="3">
        <v>95.869000000000014</v>
      </c>
      <c r="R395" s="43">
        <v>80</v>
      </c>
    </row>
    <row r="396" spans="1:18" hidden="1" x14ac:dyDescent="0.2">
      <c r="A396" t="s">
        <v>373</v>
      </c>
      <c r="B396" s="2">
        <v>15170016000</v>
      </c>
      <c r="C396" t="s">
        <v>2118</v>
      </c>
      <c r="D396">
        <v>1</v>
      </c>
      <c r="E396">
        <v>100887</v>
      </c>
      <c r="F396">
        <v>9324</v>
      </c>
      <c r="G396">
        <v>60290</v>
      </c>
      <c r="H396">
        <v>170501</v>
      </c>
      <c r="I396">
        <v>155212</v>
      </c>
      <c r="J396">
        <v>9324</v>
      </c>
      <c r="K396">
        <v>92755</v>
      </c>
      <c r="L396">
        <v>257291</v>
      </c>
      <c r="M396">
        <v>86790</v>
      </c>
      <c r="N396">
        <v>867.9</v>
      </c>
      <c r="O396" s="3">
        <v>86.79</v>
      </c>
      <c r="R396" s="43">
        <v>68.64</v>
      </c>
    </row>
    <row r="397" spans="1:18" hidden="1" x14ac:dyDescent="0.2">
      <c r="A397" t="s">
        <v>374</v>
      </c>
      <c r="B397" s="2">
        <v>15170017000</v>
      </c>
      <c r="C397" t="s">
        <v>2118</v>
      </c>
      <c r="D397">
        <v>1</v>
      </c>
      <c r="E397">
        <v>117749</v>
      </c>
      <c r="F397">
        <v>74875</v>
      </c>
      <c r="G397">
        <v>114669</v>
      </c>
      <c r="H397">
        <v>307293</v>
      </c>
      <c r="I397">
        <v>181153</v>
      </c>
      <c r="J397">
        <v>74875</v>
      </c>
      <c r="K397">
        <v>176415</v>
      </c>
      <c r="L397">
        <v>432443</v>
      </c>
      <c r="M397">
        <v>125150</v>
      </c>
      <c r="N397">
        <v>1251.5</v>
      </c>
      <c r="O397" s="3">
        <v>125.15</v>
      </c>
      <c r="R397" s="43">
        <v>80</v>
      </c>
    </row>
    <row r="398" spans="1:18" hidden="1" x14ac:dyDescent="0.2">
      <c r="A398" t="s">
        <v>375</v>
      </c>
      <c r="B398" s="2">
        <v>15170019000</v>
      </c>
      <c r="C398" t="s">
        <v>2119</v>
      </c>
      <c r="D398">
        <v>1</v>
      </c>
      <c r="E398">
        <v>212388</v>
      </c>
      <c r="F398">
        <v>59969</v>
      </c>
      <c r="G398">
        <v>100657</v>
      </c>
      <c r="H398">
        <v>373014</v>
      </c>
      <c r="I398">
        <v>249422</v>
      </c>
      <c r="J398">
        <v>59969</v>
      </c>
      <c r="K398">
        <v>118420</v>
      </c>
      <c r="L398">
        <v>427811</v>
      </c>
      <c r="M398">
        <v>54797</v>
      </c>
      <c r="N398">
        <v>547.97</v>
      </c>
      <c r="O398" s="3">
        <v>54.797000000000004</v>
      </c>
      <c r="R398" s="43">
        <v>98.79</v>
      </c>
    </row>
    <row r="399" spans="1:18" hidden="1" x14ac:dyDescent="0.2">
      <c r="A399" t="s">
        <v>376</v>
      </c>
      <c r="B399" s="2">
        <v>15170020000</v>
      </c>
      <c r="C399" t="s">
        <v>2120</v>
      </c>
      <c r="D399">
        <v>1</v>
      </c>
      <c r="E399">
        <v>319254</v>
      </c>
      <c r="F399">
        <v>747273</v>
      </c>
      <c r="G399">
        <v>363615</v>
      </c>
      <c r="H399">
        <v>1430142</v>
      </c>
      <c r="I399">
        <v>473748</v>
      </c>
      <c r="J399">
        <v>747273</v>
      </c>
      <c r="K399">
        <v>559408</v>
      </c>
      <c r="L399">
        <v>1780429</v>
      </c>
      <c r="M399">
        <v>350287</v>
      </c>
      <c r="N399">
        <v>3502.87</v>
      </c>
      <c r="O399" s="3">
        <v>350.28700000000003</v>
      </c>
      <c r="R399" s="43">
        <v>240.7</v>
      </c>
    </row>
    <row r="400" spans="1:18" hidden="1" x14ac:dyDescent="0.2">
      <c r="A400" t="s">
        <v>377</v>
      </c>
      <c r="B400" s="2">
        <v>15180002000</v>
      </c>
      <c r="C400" t="s">
        <v>1990</v>
      </c>
      <c r="D400">
        <v>1</v>
      </c>
      <c r="E400">
        <v>48649</v>
      </c>
      <c r="F400">
        <v>0</v>
      </c>
      <c r="G400">
        <v>56152</v>
      </c>
      <c r="H400">
        <v>104801</v>
      </c>
      <c r="I400">
        <v>74846</v>
      </c>
      <c r="J400">
        <v>0</v>
      </c>
      <c r="K400">
        <v>86389</v>
      </c>
      <c r="L400">
        <v>161235</v>
      </c>
      <c r="M400">
        <v>56434</v>
      </c>
      <c r="N400">
        <v>564.34</v>
      </c>
      <c r="O400" s="3">
        <v>56.434000000000005</v>
      </c>
      <c r="R400" s="43">
        <v>41.5</v>
      </c>
    </row>
    <row r="401" spans="1:18" hidden="1" x14ac:dyDescent="0.2">
      <c r="A401" t="s">
        <v>378</v>
      </c>
      <c r="B401" s="2">
        <v>15180003000</v>
      </c>
      <c r="C401" t="s">
        <v>1990</v>
      </c>
      <c r="D401">
        <v>1</v>
      </c>
      <c r="E401">
        <v>196530</v>
      </c>
      <c r="F401">
        <v>73743</v>
      </c>
      <c r="G401">
        <v>90348</v>
      </c>
      <c r="H401">
        <v>360621</v>
      </c>
      <c r="I401">
        <v>300648</v>
      </c>
      <c r="J401">
        <v>73743</v>
      </c>
      <c r="K401">
        <v>138998</v>
      </c>
      <c r="L401">
        <v>513389</v>
      </c>
      <c r="M401">
        <v>152768</v>
      </c>
      <c r="N401">
        <v>1527.68</v>
      </c>
      <c r="O401" s="3">
        <v>152.768</v>
      </c>
      <c r="R401" s="43">
        <v>161.5</v>
      </c>
    </row>
    <row r="402" spans="1:18" hidden="1" x14ac:dyDescent="0.2">
      <c r="A402" t="s">
        <v>379</v>
      </c>
      <c r="B402" s="2">
        <v>15180004000</v>
      </c>
      <c r="C402" t="s">
        <v>1990</v>
      </c>
      <c r="D402">
        <v>1</v>
      </c>
      <c r="E402">
        <v>49888</v>
      </c>
      <c r="F402">
        <v>9935</v>
      </c>
      <c r="G402">
        <v>56152</v>
      </c>
      <c r="H402">
        <v>115975</v>
      </c>
      <c r="I402">
        <v>76751</v>
      </c>
      <c r="J402">
        <v>9935</v>
      </c>
      <c r="K402">
        <v>86389</v>
      </c>
      <c r="L402">
        <v>173075</v>
      </c>
      <c r="M402">
        <v>57100</v>
      </c>
      <c r="N402">
        <v>571</v>
      </c>
      <c r="O402" s="3">
        <v>57.1</v>
      </c>
      <c r="R402" s="43">
        <v>41.5</v>
      </c>
    </row>
    <row r="403" spans="1:18" hidden="1" x14ac:dyDescent="0.2">
      <c r="A403" t="s">
        <v>380</v>
      </c>
      <c r="B403" s="2">
        <v>15180005000</v>
      </c>
      <c r="C403" t="s">
        <v>1990</v>
      </c>
      <c r="D403">
        <v>1</v>
      </c>
      <c r="E403">
        <v>196725</v>
      </c>
      <c r="F403">
        <v>0</v>
      </c>
      <c r="G403">
        <v>102406</v>
      </c>
      <c r="H403">
        <v>299131</v>
      </c>
      <c r="I403">
        <v>302655</v>
      </c>
      <c r="J403">
        <v>0</v>
      </c>
      <c r="K403">
        <v>157549</v>
      </c>
      <c r="L403">
        <v>460204</v>
      </c>
      <c r="M403">
        <v>161073</v>
      </c>
      <c r="N403">
        <v>1610.73</v>
      </c>
      <c r="O403" s="3">
        <v>161.07300000000001</v>
      </c>
      <c r="R403" s="43">
        <v>161.5</v>
      </c>
    </row>
    <row r="404" spans="1:18" hidden="1" x14ac:dyDescent="0.2">
      <c r="A404" t="s">
        <v>381</v>
      </c>
      <c r="B404" s="2">
        <v>15180010000</v>
      </c>
      <c r="C404" t="s">
        <v>1990</v>
      </c>
      <c r="D404">
        <v>1</v>
      </c>
      <c r="E404">
        <v>84276</v>
      </c>
      <c r="F404">
        <v>0</v>
      </c>
      <c r="G404">
        <v>66191</v>
      </c>
      <c r="H404">
        <v>150467</v>
      </c>
      <c r="I404">
        <v>129656</v>
      </c>
      <c r="J404">
        <v>0</v>
      </c>
      <c r="K404">
        <v>101833</v>
      </c>
      <c r="L404">
        <v>231489</v>
      </c>
      <c r="M404">
        <v>81022</v>
      </c>
      <c r="N404">
        <v>810.22</v>
      </c>
      <c r="O404" s="3">
        <v>81.022000000000006</v>
      </c>
      <c r="R404" s="43">
        <v>41.25</v>
      </c>
    </row>
    <row r="405" spans="1:18" hidden="1" x14ac:dyDescent="0.2">
      <c r="A405" t="s">
        <v>382</v>
      </c>
      <c r="B405" s="2">
        <v>15180013000</v>
      </c>
      <c r="C405" t="s">
        <v>1990</v>
      </c>
      <c r="D405">
        <v>1</v>
      </c>
      <c r="E405">
        <v>24163</v>
      </c>
      <c r="F405">
        <v>0</v>
      </c>
      <c r="G405">
        <v>0</v>
      </c>
      <c r="H405">
        <v>24163</v>
      </c>
      <c r="I405">
        <v>37175</v>
      </c>
      <c r="J405">
        <v>0</v>
      </c>
      <c r="K405">
        <v>0</v>
      </c>
      <c r="L405">
        <v>37175</v>
      </c>
      <c r="M405">
        <v>13012</v>
      </c>
      <c r="N405">
        <v>130.12</v>
      </c>
      <c r="O405" s="3">
        <v>13.012</v>
      </c>
      <c r="R405" s="43">
        <v>25</v>
      </c>
    </row>
    <row r="406" spans="1:18" hidden="1" x14ac:dyDescent="0.2">
      <c r="A406" t="s">
        <v>383</v>
      </c>
      <c r="B406" s="2">
        <v>15180016000</v>
      </c>
      <c r="C406" t="s">
        <v>1990</v>
      </c>
      <c r="D406">
        <v>1</v>
      </c>
      <c r="E406">
        <v>47239</v>
      </c>
      <c r="F406">
        <v>6632</v>
      </c>
      <c r="G406">
        <v>30077</v>
      </c>
      <c r="H406">
        <v>83948</v>
      </c>
      <c r="I406">
        <v>72676</v>
      </c>
      <c r="J406">
        <v>6632</v>
      </c>
      <c r="K406">
        <v>46273</v>
      </c>
      <c r="L406">
        <v>125581</v>
      </c>
      <c r="M406">
        <v>41633</v>
      </c>
      <c r="N406">
        <v>416.33</v>
      </c>
      <c r="O406" s="3">
        <v>41.633000000000003</v>
      </c>
      <c r="R406" s="43">
        <v>24.33</v>
      </c>
    </row>
    <row r="407" spans="1:18" hidden="1" x14ac:dyDescent="0.2">
      <c r="A407" t="s">
        <v>384</v>
      </c>
      <c r="B407" s="2">
        <v>15180018000</v>
      </c>
      <c r="C407" t="s">
        <v>1990</v>
      </c>
      <c r="D407">
        <v>1</v>
      </c>
      <c r="E407">
        <v>49110</v>
      </c>
      <c r="F407">
        <v>0</v>
      </c>
      <c r="G407">
        <v>40285</v>
      </c>
      <c r="H407">
        <v>89395</v>
      </c>
      <c r="I407">
        <v>75555</v>
      </c>
      <c r="J407">
        <v>0</v>
      </c>
      <c r="K407">
        <v>61978</v>
      </c>
      <c r="L407">
        <v>137533</v>
      </c>
      <c r="M407">
        <v>48138</v>
      </c>
      <c r="N407">
        <v>481.38</v>
      </c>
      <c r="O407" s="3">
        <v>48.138000000000005</v>
      </c>
      <c r="R407" s="43">
        <v>26.35</v>
      </c>
    </row>
    <row r="408" spans="1:18" hidden="1" x14ac:dyDescent="0.2">
      <c r="A408" t="s">
        <v>385</v>
      </c>
      <c r="B408" s="2">
        <v>15180024000</v>
      </c>
      <c r="C408" t="s">
        <v>1990</v>
      </c>
      <c r="D408">
        <v>1</v>
      </c>
      <c r="E408">
        <v>63248</v>
      </c>
      <c r="F408">
        <v>16428</v>
      </c>
      <c r="G408">
        <v>104694</v>
      </c>
      <c r="H408">
        <v>184370</v>
      </c>
      <c r="I408">
        <v>97305</v>
      </c>
      <c r="J408">
        <v>16428</v>
      </c>
      <c r="K408">
        <v>161068</v>
      </c>
      <c r="L408">
        <v>274801</v>
      </c>
      <c r="M408">
        <v>90431</v>
      </c>
      <c r="N408">
        <v>904.31000000000006</v>
      </c>
      <c r="O408" s="3">
        <v>90.431000000000012</v>
      </c>
      <c r="R408" s="43">
        <v>78.08</v>
      </c>
    </row>
    <row r="409" spans="1:18" hidden="1" x14ac:dyDescent="0.2">
      <c r="A409" t="s">
        <v>386</v>
      </c>
      <c r="B409" s="2">
        <v>15180025000</v>
      </c>
      <c r="C409" t="s">
        <v>2121</v>
      </c>
      <c r="D409">
        <v>1</v>
      </c>
      <c r="E409">
        <v>196355</v>
      </c>
      <c r="F409">
        <v>154297</v>
      </c>
      <c r="G409">
        <v>1226995</v>
      </c>
      <c r="H409">
        <v>1577647</v>
      </c>
      <c r="I409">
        <v>1249220</v>
      </c>
      <c r="J409">
        <v>154297</v>
      </c>
      <c r="K409">
        <v>563040</v>
      </c>
      <c r="L409">
        <v>1966557</v>
      </c>
      <c r="M409">
        <v>388910</v>
      </c>
      <c r="N409">
        <v>3889.1</v>
      </c>
      <c r="O409" s="3">
        <v>388.91</v>
      </c>
      <c r="R409" s="43">
        <v>102.33</v>
      </c>
    </row>
    <row r="410" spans="1:18" hidden="1" x14ac:dyDescent="0.2">
      <c r="A410" t="s">
        <v>387</v>
      </c>
      <c r="B410" s="2">
        <v>15180026000</v>
      </c>
      <c r="C410" t="s">
        <v>2122</v>
      </c>
      <c r="D410">
        <v>1</v>
      </c>
      <c r="E410">
        <v>261073</v>
      </c>
      <c r="F410">
        <v>171642</v>
      </c>
      <c r="G410">
        <v>62477</v>
      </c>
      <c r="H410">
        <v>495192</v>
      </c>
      <c r="I410">
        <v>304854</v>
      </c>
      <c r="J410">
        <v>171642</v>
      </c>
      <c r="K410">
        <v>73503</v>
      </c>
      <c r="L410">
        <v>549999</v>
      </c>
      <c r="M410">
        <v>54807</v>
      </c>
      <c r="N410">
        <v>548.07000000000005</v>
      </c>
      <c r="O410" s="3">
        <v>54.807000000000009</v>
      </c>
      <c r="R410" s="43">
        <v>83.83</v>
      </c>
    </row>
    <row r="411" spans="1:18" hidden="1" x14ac:dyDescent="0.2">
      <c r="A411" t="s">
        <v>388</v>
      </c>
      <c r="B411" s="2">
        <v>15180027000</v>
      </c>
      <c r="C411" t="s">
        <v>2123</v>
      </c>
      <c r="D411">
        <v>1</v>
      </c>
      <c r="E411">
        <v>331690</v>
      </c>
      <c r="F411">
        <v>51929</v>
      </c>
      <c r="G411">
        <v>0</v>
      </c>
      <c r="H411">
        <v>383619</v>
      </c>
      <c r="I411">
        <v>602307</v>
      </c>
      <c r="J411">
        <v>51929</v>
      </c>
      <c r="K411">
        <v>0</v>
      </c>
      <c r="L411">
        <v>654236</v>
      </c>
      <c r="M411">
        <v>270617</v>
      </c>
      <c r="N411">
        <v>2706.17</v>
      </c>
      <c r="O411" s="3">
        <v>270.61700000000002</v>
      </c>
      <c r="R411" s="43">
        <v>175.35</v>
      </c>
    </row>
    <row r="412" spans="1:18" hidden="1" x14ac:dyDescent="0.2">
      <c r="A412" t="s">
        <v>389</v>
      </c>
      <c r="B412" s="2">
        <v>15180028000</v>
      </c>
      <c r="C412" t="s">
        <v>2122</v>
      </c>
      <c r="D412">
        <v>1</v>
      </c>
      <c r="E412">
        <v>198316</v>
      </c>
      <c r="F412">
        <v>25967</v>
      </c>
      <c r="G412">
        <v>18374</v>
      </c>
      <c r="H412">
        <v>242657</v>
      </c>
      <c r="I412">
        <v>233313</v>
      </c>
      <c r="J412">
        <v>25967</v>
      </c>
      <c r="K412">
        <v>21617</v>
      </c>
      <c r="L412">
        <v>280897</v>
      </c>
      <c r="M412">
        <v>38240</v>
      </c>
      <c r="N412">
        <v>382.40000000000003</v>
      </c>
      <c r="O412" s="3">
        <v>38.24</v>
      </c>
      <c r="R412" s="43">
        <v>60.83</v>
      </c>
    </row>
    <row r="413" spans="1:18" hidden="1" x14ac:dyDescent="0.2">
      <c r="A413" t="s">
        <v>390</v>
      </c>
      <c r="B413" s="2">
        <v>15180029000</v>
      </c>
      <c r="C413" t="s">
        <v>2124</v>
      </c>
      <c r="D413">
        <v>1</v>
      </c>
      <c r="E413">
        <v>11341</v>
      </c>
      <c r="F413">
        <v>325000</v>
      </c>
      <c r="G413">
        <v>0</v>
      </c>
      <c r="H413">
        <v>336341</v>
      </c>
      <c r="I413">
        <v>79250</v>
      </c>
      <c r="J413">
        <v>563820</v>
      </c>
      <c r="K413">
        <v>0</v>
      </c>
      <c r="L413">
        <v>643070</v>
      </c>
      <c r="M413">
        <v>306729</v>
      </c>
      <c r="N413">
        <v>3067.29</v>
      </c>
      <c r="O413" s="3">
        <v>306.72899999999998</v>
      </c>
      <c r="R413" s="43">
        <v>1.97</v>
      </c>
    </row>
    <row r="414" spans="1:18" hidden="1" x14ac:dyDescent="0.2">
      <c r="A414" t="s">
        <v>391</v>
      </c>
      <c r="B414" s="2">
        <v>15180030000</v>
      </c>
      <c r="C414" t="s">
        <v>2123</v>
      </c>
      <c r="D414">
        <v>1</v>
      </c>
      <c r="E414">
        <v>178058</v>
      </c>
      <c r="F414">
        <v>64497</v>
      </c>
      <c r="G414">
        <v>145782</v>
      </c>
      <c r="H414">
        <v>388337</v>
      </c>
      <c r="I414">
        <v>273936</v>
      </c>
      <c r="J414">
        <v>64497</v>
      </c>
      <c r="K414">
        <v>224280</v>
      </c>
      <c r="L414">
        <v>562713</v>
      </c>
      <c r="M414">
        <v>174376</v>
      </c>
      <c r="N414">
        <v>1743.76</v>
      </c>
      <c r="O414" s="3">
        <v>174.376</v>
      </c>
      <c r="R414" s="43">
        <v>112.69</v>
      </c>
    </row>
    <row r="415" spans="1:18" hidden="1" x14ac:dyDescent="0.2">
      <c r="A415" t="s">
        <v>392</v>
      </c>
      <c r="B415" s="2">
        <v>15180031000</v>
      </c>
      <c r="C415" t="s">
        <v>2125</v>
      </c>
      <c r="D415">
        <v>1</v>
      </c>
      <c r="E415">
        <v>121728</v>
      </c>
      <c r="F415">
        <v>40445</v>
      </c>
      <c r="G415">
        <v>66797</v>
      </c>
      <c r="H415">
        <v>228970</v>
      </c>
      <c r="I415">
        <v>187274</v>
      </c>
      <c r="J415">
        <v>40445</v>
      </c>
      <c r="K415">
        <v>102765</v>
      </c>
      <c r="L415">
        <v>330484</v>
      </c>
      <c r="M415">
        <v>101514</v>
      </c>
      <c r="N415">
        <v>1015.14</v>
      </c>
      <c r="O415" s="3">
        <v>101.51400000000001</v>
      </c>
      <c r="R415" s="43">
        <v>40.22</v>
      </c>
    </row>
    <row r="416" spans="1:18" hidden="1" x14ac:dyDescent="0.2">
      <c r="A416" t="s">
        <v>393</v>
      </c>
      <c r="B416" s="2">
        <v>15180032000</v>
      </c>
      <c r="C416" t="s">
        <v>2000</v>
      </c>
      <c r="D416">
        <v>1</v>
      </c>
      <c r="E416">
        <v>46577</v>
      </c>
      <c r="F416">
        <v>4964</v>
      </c>
      <c r="G416">
        <v>0</v>
      </c>
      <c r="H416">
        <v>51541</v>
      </c>
      <c r="I416">
        <v>71658</v>
      </c>
      <c r="J416">
        <v>4964</v>
      </c>
      <c r="K416">
        <v>0</v>
      </c>
      <c r="L416">
        <v>76622</v>
      </c>
      <c r="M416">
        <v>25081</v>
      </c>
      <c r="N416">
        <v>250.81</v>
      </c>
      <c r="O416" s="3">
        <v>25.081000000000003</v>
      </c>
      <c r="R416" s="43">
        <v>37.11</v>
      </c>
    </row>
    <row r="417" spans="1:18" hidden="1" x14ac:dyDescent="0.2">
      <c r="A417" t="s">
        <v>394</v>
      </c>
      <c r="B417" s="2">
        <v>15190004000</v>
      </c>
      <c r="C417" t="s">
        <v>2126</v>
      </c>
      <c r="D417">
        <v>1</v>
      </c>
      <c r="E417">
        <v>170200</v>
      </c>
      <c r="F417">
        <v>544422</v>
      </c>
      <c r="G417">
        <v>147995</v>
      </c>
      <c r="H417">
        <v>862617</v>
      </c>
      <c r="I417">
        <v>255753</v>
      </c>
      <c r="J417">
        <v>544422</v>
      </c>
      <c r="K417">
        <v>227686</v>
      </c>
      <c r="L417">
        <v>1027861</v>
      </c>
      <c r="M417">
        <v>165244</v>
      </c>
      <c r="N417">
        <v>1652.44</v>
      </c>
      <c r="O417" s="3">
        <v>165.24400000000003</v>
      </c>
      <c r="R417" s="43">
        <v>79.12</v>
      </c>
    </row>
    <row r="418" spans="1:18" hidden="1" x14ac:dyDescent="0.2">
      <c r="A418" t="s">
        <v>395</v>
      </c>
      <c r="B418" s="2">
        <v>15190012000</v>
      </c>
      <c r="C418" t="s">
        <v>2127</v>
      </c>
      <c r="D418">
        <v>1</v>
      </c>
      <c r="E418">
        <v>192968</v>
      </c>
      <c r="F418">
        <v>160934</v>
      </c>
      <c r="G418">
        <v>179807</v>
      </c>
      <c r="H418">
        <v>533709</v>
      </c>
      <c r="I418">
        <v>296874</v>
      </c>
      <c r="J418">
        <v>160934</v>
      </c>
      <c r="K418">
        <v>276627</v>
      </c>
      <c r="L418">
        <v>734435</v>
      </c>
      <c r="M418">
        <v>200726</v>
      </c>
      <c r="N418">
        <v>2007.26</v>
      </c>
      <c r="O418" s="3">
        <v>200.726</v>
      </c>
      <c r="R418" s="43">
        <v>121.23</v>
      </c>
    </row>
    <row r="419" spans="1:18" hidden="1" x14ac:dyDescent="0.2">
      <c r="A419" t="s">
        <v>396</v>
      </c>
      <c r="B419" s="2">
        <v>15190013000</v>
      </c>
      <c r="C419" t="s">
        <v>2128</v>
      </c>
      <c r="D419">
        <v>1</v>
      </c>
      <c r="E419">
        <v>168677</v>
      </c>
      <c r="F419">
        <v>10719</v>
      </c>
      <c r="G419">
        <v>0</v>
      </c>
      <c r="H419">
        <v>179396</v>
      </c>
      <c r="I419">
        <v>213749</v>
      </c>
      <c r="J419">
        <v>10719</v>
      </c>
      <c r="K419">
        <v>0</v>
      </c>
      <c r="L419">
        <v>224468</v>
      </c>
      <c r="M419">
        <v>45072</v>
      </c>
      <c r="N419">
        <v>450.72</v>
      </c>
      <c r="O419" s="3">
        <v>45.072000000000003</v>
      </c>
      <c r="R419" s="43">
        <v>80.849999999999994</v>
      </c>
    </row>
    <row r="420" spans="1:18" hidden="1" x14ac:dyDescent="0.2">
      <c r="A420" t="s">
        <v>397</v>
      </c>
      <c r="B420" s="2">
        <v>15190017000</v>
      </c>
      <c r="C420" t="s">
        <v>2129</v>
      </c>
      <c r="D420">
        <v>1</v>
      </c>
      <c r="E420">
        <v>239437</v>
      </c>
      <c r="F420">
        <v>449221</v>
      </c>
      <c r="G420">
        <v>180203</v>
      </c>
      <c r="H420">
        <v>868861</v>
      </c>
      <c r="I420">
        <v>357876</v>
      </c>
      <c r="J420">
        <v>449221</v>
      </c>
      <c r="K420">
        <v>277236</v>
      </c>
      <c r="L420">
        <v>1084333</v>
      </c>
      <c r="M420">
        <v>215472</v>
      </c>
      <c r="N420">
        <v>2154.7200000000003</v>
      </c>
      <c r="O420" s="3">
        <v>215.47200000000004</v>
      </c>
      <c r="R420" s="43">
        <v>120.57</v>
      </c>
    </row>
    <row r="421" spans="1:18" hidden="1" x14ac:dyDescent="0.2">
      <c r="A421" t="s">
        <v>398</v>
      </c>
      <c r="B421" s="2">
        <v>15190018000</v>
      </c>
      <c r="C421" t="s">
        <v>1990</v>
      </c>
      <c r="D421">
        <v>1</v>
      </c>
      <c r="E421">
        <v>106804</v>
      </c>
      <c r="F421">
        <v>0</v>
      </c>
      <c r="G421">
        <v>91903</v>
      </c>
      <c r="H421">
        <v>198707</v>
      </c>
      <c r="I421">
        <v>164315</v>
      </c>
      <c r="J421">
        <v>0</v>
      </c>
      <c r="K421">
        <v>141390</v>
      </c>
      <c r="L421">
        <v>305705</v>
      </c>
      <c r="M421">
        <v>106998</v>
      </c>
      <c r="N421">
        <v>1069.98</v>
      </c>
      <c r="O421" s="3">
        <v>106.998</v>
      </c>
      <c r="R421" s="43">
        <v>55.76</v>
      </c>
    </row>
    <row r="422" spans="1:18" hidden="1" x14ac:dyDescent="0.2">
      <c r="A422" t="s">
        <v>399</v>
      </c>
      <c r="B422" s="2">
        <v>15190023000</v>
      </c>
      <c r="C422" t="s">
        <v>2123</v>
      </c>
      <c r="D422">
        <v>1</v>
      </c>
      <c r="E422">
        <v>236929</v>
      </c>
      <c r="F422">
        <v>177579</v>
      </c>
      <c r="G422">
        <v>0</v>
      </c>
      <c r="H422">
        <v>414508</v>
      </c>
      <c r="I422">
        <v>364507</v>
      </c>
      <c r="J422">
        <v>177579</v>
      </c>
      <c r="K422">
        <v>0</v>
      </c>
      <c r="L422">
        <v>542086</v>
      </c>
      <c r="M422">
        <v>127578</v>
      </c>
      <c r="N422">
        <v>1275.78</v>
      </c>
      <c r="O422" s="3">
        <v>127.578</v>
      </c>
      <c r="R422" s="43">
        <v>264.23</v>
      </c>
    </row>
    <row r="423" spans="1:18" hidden="1" x14ac:dyDescent="0.2">
      <c r="A423" t="s">
        <v>400</v>
      </c>
      <c r="B423" s="2">
        <v>15190024000</v>
      </c>
      <c r="C423" t="s">
        <v>2125</v>
      </c>
      <c r="D423">
        <v>1</v>
      </c>
      <c r="E423">
        <v>110347</v>
      </c>
      <c r="F423">
        <v>26622</v>
      </c>
      <c r="G423">
        <v>59603</v>
      </c>
      <c r="H423">
        <v>196572</v>
      </c>
      <c r="I423">
        <v>169766</v>
      </c>
      <c r="J423">
        <v>26622</v>
      </c>
      <c r="K423">
        <v>91698</v>
      </c>
      <c r="L423">
        <v>288086</v>
      </c>
      <c r="M423">
        <v>91514</v>
      </c>
      <c r="N423">
        <v>915.14</v>
      </c>
      <c r="O423" s="3">
        <v>91.51400000000001</v>
      </c>
      <c r="R423" s="43">
        <v>35.33</v>
      </c>
    </row>
    <row r="424" spans="1:18" hidden="1" x14ac:dyDescent="0.2">
      <c r="A424" t="s">
        <v>401</v>
      </c>
      <c r="B424" s="2">
        <v>15190025000</v>
      </c>
      <c r="C424" t="s">
        <v>2130</v>
      </c>
      <c r="D424">
        <v>1</v>
      </c>
      <c r="E424">
        <v>195677</v>
      </c>
      <c r="F424">
        <v>134051</v>
      </c>
      <c r="G424">
        <v>139246</v>
      </c>
      <c r="H424">
        <v>468974</v>
      </c>
      <c r="I424">
        <v>301043</v>
      </c>
      <c r="J424">
        <v>134051</v>
      </c>
      <c r="K424">
        <v>214225</v>
      </c>
      <c r="L424">
        <v>649319</v>
      </c>
      <c r="M424">
        <v>180345</v>
      </c>
      <c r="N424">
        <v>1803.45</v>
      </c>
      <c r="O424" s="3">
        <v>180.34500000000003</v>
      </c>
      <c r="R424" s="43">
        <v>165.24</v>
      </c>
    </row>
    <row r="425" spans="1:18" hidden="1" x14ac:dyDescent="0.2">
      <c r="A425" t="s">
        <v>402</v>
      </c>
      <c r="B425" s="2">
        <v>15200005000</v>
      </c>
      <c r="C425" t="s">
        <v>2131</v>
      </c>
      <c r="D425">
        <v>1</v>
      </c>
      <c r="E425">
        <v>723672</v>
      </c>
      <c r="F425">
        <v>187195</v>
      </c>
      <c r="G425">
        <v>206153</v>
      </c>
      <c r="H425">
        <v>1117020</v>
      </c>
      <c r="I425">
        <v>851379</v>
      </c>
      <c r="J425">
        <v>187195</v>
      </c>
      <c r="K425">
        <v>242534</v>
      </c>
      <c r="L425">
        <v>1281108</v>
      </c>
      <c r="M425">
        <v>164088</v>
      </c>
      <c r="N425">
        <v>1640.88</v>
      </c>
      <c r="O425" s="3">
        <v>164.08800000000002</v>
      </c>
      <c r="R425" s="43">
        <v>105</v>
      </c>
    </row>
    <row r="426" spans="1:18" hidden="1" x14ac:dyDescent="0.2">
      <c r="A426" t="s">
        <v>403</v>
      </c>
      <c r="B426" s="2">
        <v>15200013000</v>
      </c>
      <c r="C426" t="s">
        <v>2132</v>
      </c>
      <c r="D426">
        <v>1</v>
      </c>
      <c r="E426">
        <v>192221</v>
      </c>
      <c r="F426">
        <v>24813</v>
      </c>
      <c r="G426">
        <v>0</v>
      </c>
      <c r="H426">
        <v>217034</v>
      </c>
      <c r="I426">
        <v>335257</v>
      </c>
      <c r="J426">
        <v>24813</v>
      </c>
      <c r="K426">
        <v>0</v>
      </c>
      <c r="L426">
        <v>360070</v>
      </c>
      <c r="M426">
        <v>143036</v>
      </c>
      <c r="N426">
        <v>1430.3600000000001</v>
      </c>
      <c r="O426" s="3">
        <v>143.03600000000003</v>
      </c>
      <c r="R426" s="43">
        <v>138.91999999999999</v>
      </c>
    </row>
    <row r="427" spans="1:18" hidden="1" x14ac:dyDescent="0.2">
      <c r="A427" t="s">
        <v>404</v>
      </c>
      <c r="B427" s="2">
        <v>15210003000</v>
      </c>
      <c r="C427" t="s">
        <v>1995</v>
      </c>
      <c r="D427">
        <v>1</v>
      </c>
      <c r="E427">
        <v>207500</v>
      </c>
      <c r="F427">
        <v>14639</v>
      </c>
      <c r="G427">
        <v>0</v>
      </c>
      <c r="H427">
        <v>222139</v>
      </c>
      <c r="I427">
        <v>319231</v>
      </c>
      <c r="J427">
        <v>14639</v>
      </c>
      <c r="K427">
        <v>0</v>
      </c>
      <c r="L427">
        <v>333870</v>
      </c>
      <c r="M427">
        <v>111731</v>
      </c>
      <c r="N427">
        <v>1117.31</v>
      </c>
      <c r="O427" s="3">
        <v>111.73099999999999</v>
      </c>
      <c r="R427" s="43">
        <v>160</v>
      </c>
    </row>
    <row r="428" spans="1:18" hidden="1" x14ac:dyDescent="0.2">
      <c r="A428" t="s">
        <v>405</v>
      </c>
      <c r="B428" s="2">
        <v>15210004000</v>
      </c>
      <c r="C428" t="s">
        <v>1995</v>
      </c>
      <c r="D428">
        <v>1</v>
      </c>
      <c r="E428">
        <v>203032</v>
      </c>
      <c r="F428">
        <v>11651</v>
      </c>
      <c r="G428">
        <v>0</v>
      </c>
      <c r="H428">
        <v>214683</v>
      </c>
      <c r="I428">
        <v>312358</v>
      </c>
      <c r="J428">
        <v>11651</v>
      </c>
      <c r="K428">
        <v>0</v>
      </c>
      <c r="L428">
        <v>324009</v>
      </c>
      <c r="M428">
        <v>109326</v>
      </c>
      <c r="N428">
        <v>1093.26</v>
      </c>
      <c r="O428" s="3">
        <v>109.32600000000001</v>
      </c>
      <c r="R428" s="43">
        <v>160</v>
      </c>
    </row>
    <row r="429" spans="1:18" hidden="1" x14ac:dyDescent="0.2">
      <c r="A429" t="s">
        <v>406</v>
      </c>
      <c r="B429" s="2">
        <v>15210005000</v>
      </c>
      <c r="C429" t="s">
        <v>2133</v>
      </c>
      <c r="D429">
        <v>1</v>
      </c>
      <c r="E429">
        <v>281698</v>
      </c>
      <c r="F429">
        <v>140806</v>
      </c>
      <c r="G429">
        <v>135756</v>
      </c>
      <c r="H429">
        <v>558260</v>
      </c>
      <c r="I429">
        <v>331410</v>
      </c>
      <c r="J429">
        <v>140806</v>
      </c>
      <c r="K429">
        <v>159713</v>
      </c>
      <c r="L429">
        <v>631929</v>
      </c>
      <c r="M429">
        <v>73669</v>
      </c>
      <c r="N429">
        <v>736.69</v>
      </c>
      <c r="O429" s="3">
        <v>73.669000000000011</v>
      </c>
      <c r="R429" s="43">
        <v>169.93</v>
      </c>
    </row>
    <row r="430" spans="1:18" hidden="1" x14ac:dyDescent="0.2">
      <c r="A430" t="s">
        <v>407</v>
      </c>
      <c r="B430" s="2">
        <v>15210006000</v>
      </c>
      <c r="C430" t="s">
        <v>2134</v>
      </c>
      <c r="D430">
        <v>1</v>
      </c>
      <c r="E430">
        <v>226736</v>
      </c>
      <c r="F430">
        <v>290467</v>
      </c>
      <c r="G430">
        <v>159231</v>
      </c>
      <c r="H430">
        <v>676434</v>
      </c>
      <c r="I430">
        <v>266389</v>
      </c>
      <c r="J430">
        <v>290467</v>
      </c>
      <c r="K430">
        <v>187331</v>
      </c>
      <c r="L430">
        <v>744187</v>
      </c>
      <c r="M430">
        <v>67753</v>
      </c>
      <c r="N430">
        <v>677.53</v>
      </c>
      <c r="O430" s="3">
        <v>67.753</v>
      </c>
      <c r="R430" s="43">
        <v>0</v>
      </c>
    </row>
    <row r="431" spans="1:18" hidden="1" x14ac:dyDescent="0.2">
      <c r="A431" t="s">
        <v>408</v>
      </c>
      <c r="B431" s="2">
        <v>15213005000</v>
      </c>
      <c r="C431" t="s">
        <v>2135</v>
      </c>
      <c r="D431">
        <v>1</v>
      </c>
      <c r="E431">
        <v>98760</v>
      </c>
      <c r="F431">
        <v>3958</v>
      </c>
      <c r="G431">
        <v>0</v>
      </c>
      <c r="H431">
        <v>102718</v>
      </c>
      <c r="I431">
        <v>116189</v>
      </c>
      <c r="J431">
        <v>3958</v>
      </c>
      <c r="K431">
        <v>0</v>
      </c>
      <c r="L431">
        <v>120147</v>
      </c>
      <c r="M431">
        <v>17429</v>
      </c>
      <c r="N431">
        <v>174.29</v>
      </c>
      <c r="O431" s="3">
        <v>17.428999999999998</v>
      </c>
      <c r="R431" s="43">
        <v>50.43</v>
      </c>
    </row>
    <row r="432" spans="1:18" hidden="1" x14ac:dyDescent="0.2">
      <c r="A432" t="s">
        <v>409</v>
      </c>
      <c r="B432" s="2">
        <v>16020007000</v>
      </c>
      <c r="C432" t="s">
        <v>2136</v>
      </c>
      <c r="D432">
        <v>1</v>
      </c>
      <c r="E432">
        <v>171648</v>
      </c>
      <c r="F432">
        <v>81391</v>
      </c>
      <c r="G432">
        <v>112270</v>
      </c>
      <c r="H432">
        <v>365309</v>
      </c>
      <c r="I432">
        <v>264075</v>
      </c>
      <c r="J432">
        <v>81391</v>
      </c>
      <c r="K432">
        <v>172724</v>
      </c>
      <c r="L432">
        <v>518190</v>
      </c>
      <c r="M432">
        <v>152881</v>
      </c>
      <c r="N432">
        <v>1528.81</v>
      </c>
      <c r="O432" s="3">
        <v>152.881</v>
      </c>
      <c r="R432" s="43">
        <v>63.42</v>
      </c>
    </row>
    <row r="433" spans="1:18" hidden="1" x14ac:dyDescent="0.2">
      <c r="A433" t="s">
        <v>410</v>
      </c>
      <c r="B433" s="2">
        <v>16020019000</v>
      </c>
      <c r="C433" t="s">
        <v>2137</v>
      </c>
      <c r="D433">
        <v>1</v>
      </c>
      <c r="E433">
        <v>427</v>
      </c>
      <c r="F433">
        <v>0</v>
      </c>
      <c r="G433">
        <v>0</v>
      </c>
      <c r="H433">
        <v>427</v>
      </c>
      <c r="I433">
        <v>658</v>
      </c>
      <c r="J433">
        <v>0</v>
      </c>
      <c r="K433">
        <v>0</v>
      </c>
      <c r="L433">
        <v>658</v>
      </c>
      <c r="M433">
        <v>231</v>
      </c>
      <c r="N433">
        <v>2.31</v>
      </c>
      <c r="O433" s="3">
        <v>0.23100000000000001</v>
      </c>
      <c r="R433" s="43">
        <v>0.28999999999999998</v>
      </c>
    </row>
    <row r="434" spans="1:18" hidden="1" x14ac:dyDescent="0.2">
      <c r="A434" t="s">
        <v>411</v>
      </c>
      <c r="B434" s="2">
        <v>16020036000</v>
      </c>
      <c r="C434" t="s">
        <v>2137</v>
      </c>
      <c r="D434">
        <v>1</v>
      </c>
      <c r="E434">
        <v>224830</v>
      </c>
      <c r="F434">
        <v>135213</v>
      </c>
      <c r="G434">
        <v>0</v>
      </c>
      <c r="H434">
        <v>360043</v>
      </c>
      <c r="I434">
        <v>341454</v>
      </c>
      <c r="J434">
        <v>135213</v>
      </c>
      <c r="K434">
        <v>0</v>
      </c>
      <c r="L434">
        <v>476667</v>
      </c>
      <c r="M434">
        <v>116624</v>
      </c>
      <c r="N434">
        <v>1166.24</v>
      </c>
      <c r="O434" s="3">
        <v>116.62400000000001</v>
      </c>
      <c r="R434" s="43">
        <v>153.82</v>
      </c>
    </row>
    <row r="435" spans="1:18" hidden="1" x14ac:dyDescent="0.2">
      <c r="A435" t="s">
        <v>412</v>
      </c>
      <c r="B435" s="2">
        <v>16030009000</v>
      </c>
      <c r="C435" t="s">
        <v>2138</v>
      </c>
      <c r="D435">
        <v>1</v>
      </c>
      <c r="E435">
        <v>76301</v>
      </c>
      <c r="F435">
        <v>100843</v>
      </c>
      <c r="G435">
        <v>75816</v>
      </c>
      <c r="H435">
        <v>252960</v>
      </c>
      <c r="I435">
        <v>151179</v>
      </c>
      <c r="J435">
        <v>100843</v>
      </c>
      <c r="K435">
        <v>122886</v>
      </c>
      <c r="L435">
        <v>374908</v>
      </c>
      <c r="M435">
        <v>121948</v>
      </c>
      <c r="N435">
        <v>1219.48</v>
      </c>
      <c r="O435" s="3">
        <v>121.94800000000001</v>
      </c>
      <c r="R435" s="43">
        <v>44.56</v>
      </c>
    </row>
    <row r="436" spans="1:18" hidden="1" x14ac:dyDescent="0.2">
      <c r="A436" t="s">
        <v>413</v>
      </c>
      <c r="B436" s="2">
        <v>16030011000</v>
      </c>
      <c r="C436" t="s">
        <v>2139</v>
      </c>
      <c r="D436">
        <v>1</v>
      </c>
      <c r="E436">
        <v>552681</v>
      </c>
      <c r="F436">
        <v>1036029</v>
      </c>
      <c r="G436">
        <v>240007</v>
      </c>
      <c r="H436">
        <v>1828717</v>
      </c>
      <c r="I436">
        <v>835997</v>
      </c>
      <c r="J436">
        <v>1036029</v>
      </c>
      <c r="K436">
        <v>369242</v>
      </c>
      <c r="L436">
        <v>2241268</v>
      </c>
      <c r="M436">
        <v>412551</v>
      </c>
      <c r="N436">
        <v>4125.51</v>
      </c>
      <c r="O436" s="3">
        <v>412.55100000000004</v>
      </c>
      <c r="R436" s="43">
        <v>96.37</v>
      </c>
    </row>
    <row r="437" spans="1:18" hidden="1" x14ac:dyDescent="0.2">
      <c r="A437" t="s">
        <v>414</v>
      </c>
      <c r="B437" s="2">
        <v>16030014000</v>
      </c>
      <c r="C437" t="s">
        <v>2117</v>
      </c>
      <c r="D437">
        <v>1</v>
      </c>
      <c r="E437">
        <v>653</v>
      </c>
      <c r="F437">
        <v>0</v>
      </c>
      <c r="G437">
        <v>0</v>
      </c>
      <c r="H437">
        <v>653</v>
      </c>
      <c r="I437">
        <v>20706</v>
      </c>
      <c r="J437">
        <v>0</v>
      </c>
      <c r="K437">
        <v>0</v>
      </c>
      <c r="L437">
        <v>20706</v>
      </c>
      <c r="M437">
        <v>20053</v>
      </c>
      <c r="N437">
        <v>200.53</v>
      </c>
      <c r="O437" s="3">
        <v>20.053000000000001</v>
      </c>
      <c r="R437" s="43">
        <v>20.3</v>
      </c>
    </row>
    <row r="438" spans="1:18" hidden="1" x14ac:dyDescent="0.2">
      <c r="A438" t="s">
        <v>415</v>
      </c>
      <c r="B438" s="2">
        <v>16030015000</v>
      </c>
      <c r="C438" t="s">
        <v>2135</v>
      </c>
      <c r="D438">
        <v>1</v>
      </c>
      <c r="E438">
        <v>87680</v>
      </c>
      <c r="F438">
        <v>10208</v>
      </c>
      <c r="G438">
        <v>94581</v>
      </c>
      <c r="H438">
        <v>192469</v>
      </c>
      <c r="I438">
        <v>103154</v>
      </c>
      <c r="J438">
        <v>10208</v>
      </c>
      <c r="K438">
        <v>111272</v>
      </c>
      <c r="L438">
        <v>224634</v>
      </c>
      <c r="M438">
        <v>32165</v>
      </c>
      <c r="N438">
        <v>321.65000000000003</v>
      </c>
      <c r="O438" s="3">
        <v>32.165000000000006</v>
      </c>
      <c r="R438" s="43">
        <v>43</v>
      </c>
    </row>
    <row r="439" spans="1:18" hidden="1" x14ac:dyDescent="0.2">
      <c r="A439" t="s">
        <v>416</v>
      </c>
      <c r="B439" s="2">
        <v>16030020000</v>
      </c>
      <c r="C439" t="s">
        <v>2116</v>
      </c>
      <c r="D439">
        <v>1</v>
      </c>
      <c r="E439">
        <v>72817</v>
      </c>
      <c r="F439">
        <v>33294</v>
      </c>
      <c r="G439">
        <v>26313</v>
      </c>
      <c r="H439">
        <v>132424</v>
      </c>
      <c r="I439">
        <v>83237</v>
      </c>
      <c r="J439">
        <v>33294</v>
      </c>
      <c r="K439">
        <v>31011</v>
      </c>
      <c r="L439">
        <v>147542</v>
      </c>
      <c r="M439">
        <v>15118</v>
      </c>
      <c r="N439">
        <v>151.18</v>
      </c>
      <c r="O439" s="3">
        <v>15.118000000000002</v>
      </c>
      <c r="R439" s="43">
        <v>161.97999999999999</v>
      </c>
    </row>
    <row r="440" spans="1:18" hidden="1" x14ac:dyDescent="0.2">
      <c r="A440" t="s">
        <v>417</v>
      </c>
      <c r="B440" s="2">
        <v>16030021000</v>
      </c>
      <c r="C440" t="s">
        <v>2118</v>
      </c>
      <c r="D440">
        <v>1</v>
      </c>
      <c r="E440">
        <v>365</v>
      </c>
      <c r="F440">
        <v>0</v>
      </c>
      <c r="G440">
        <v>0</v>
      </c>
      <c r="H440">
        <v>365</v>
      </c>
      <c r="I440">
        <v>2636</v>
      </c>
      <c r="J440">
        <v>0</v>
      </c>
      <c r="K440">
        <v>0</v>
      </c>
      <c r="L440">
        <v>2636</v>
      </c>
      <c r="M440">
        <v>2271</v>
      </c>
      <c r="N440">
        <v>22.71</v>
      </c>
      <c r="O440" s="3">
        <v>2.2710000000000004</v>
      </c>
      <c r="R440" s="43">
        <v>11.36</v>
      </c>
    </row>
    <row r="441" spans="1:18" hidden="1" x14ac:dyDescent="0.2">
      <c r="A441" t="s">
        <v>418</v>
      </c>
      <c r="B441" s="2">
        <v>16030029000</v>
      </c>
      <c r="C441" t="s">
        <v>2139</v>
      </c>
      <c r="D441">
        <v>1</v>
      </c>
      <c r="E441">
        <v>109670</v>
      </c>
      <c r="F441">
        <v>83185</v>
      </c>
      <c r="G441">
        <v>165735</v>
      </c>
      <c r="H441">
        <v>358590</v>
      </c>
      <c r="I441">
        <v>707713</v>
      </c>
      <c r="J441">
        <v>83185</v>
      </c>
      <c r="K441">
        <v>302396</v>
      </c>
      <c r="L441">
        <v>1093294</v>
      </c>
      <c r="M441">
        <v>734704</v>
      </c>
      <c r="N441">
        <v>7347.04</v>
      </c>
      <c r="O441" s="3">
        <v>734.70400000000006</v>
      </c>
      <c r="R441" s="43">
        <v>103</v>
      </c>
    </row>
    <row r="442" spans="1:18" hidden="1" x14ac:dyDescent="0.2">
      <c r="A442" t="s">
        <v>419</v>
      </c>
      <c r="B442" s="2">
        <v>16030032000</v>
      </c>
      <c r="C442" t="s">
        <v>2140</v>
      </c>
      <c r="D442">
        <v>1</v>
      </c>
      <c r="E442">
        <v>69772</v>
      </c>
      <c r="F442">
        <v>42381</v>
      </c>
      <c r="G442">
        <v>46582</v>
      </c>
      <c r="H442">
        <v>158735</v>
      </c>
      <c r="I442">
        <v>107342</v>
      </c>
      <c r="J442">
        <v>42381</v>
      </c>
      <c r="K442">
        <v>71666</v>
      </c>
      <c r="L442">
        <v>221389</v>
      </c>
      <c r="M442">
        <v>62654</v>
      </c>
      <c r="N442">
        <v>626.54</v>
      </c>
      <c r="O442" s="3">
        <v>62.653999999999996</v>
      </c>
      <c r="R442" s="43">
        <v>79.5</v>
      </c>
    </row>
    <row r="443" spans="1:18" hidden="1" x14ac:dyDescent="0.2">
      <c r="A443" t="s">
        <v>420</v>
      </c>
      <c r="B443" s="2">
        <v>16030034000</v>
      </c>
      <c r="C443" t="s">
        <v>2136</v>
      </c>
      <c r="D443">
        <v>1</v>
      </c>
      <c r="E443">
        <v>872320</v>
      </c>
      <c r="F443">
        <v>489536</v>
      </c>
      <c r="G443">
        <v>82882</v>
      </c>
      <c r="H443">
        <v>1444738</v>
      </c>
      <c r="I443">
        <v>1342031</v>
      </c>
      <c r="J443">
        <v>489536</v>
      </c>
      <c r="K443">
        <v>127512</v>
      </c>
      <c r="L443">
        <v>1959079</v>
      </c>
      <c r="M443">
        <v>514341</v>
      </c>
      <c r="N443">
        <v>5143.41</v>
      </c>
      <c r="O443" s="3">
        <v>514.34100000000001</v>
      </c>
      <c r="R443" s="43">
        <v>313.16000000000003</v>
      </c>
    </row>
    <row r="444" spans="1:18" hidden="1" x14ac:dyDescent="0.2">
      <c r="A444" t="s">
        <v>421</v>
      </c>
      <c r="B444" s="2">
        <v>16040002000</v>
      </c>
      <c r="C444" t="s">
        <v>2135</v>
      </c>
      <c r="D444">
        <v>1</v>
      </c>
      <c r="E444">
        <v>67198</v>
      </c>
      <c r="F444">
        <v>2666</v>
      </c>
      <c r="G444">
        <v>73773</v>
      </c>
      <c r="H444">
        <v>143637</v>
      </c>
      <c r="I444">
        <v>103383</v>
      </c>
      <c r="J444">
        <v>2666</v>
      </c>
      <c r="K444">
        <v>113498</v>
      </c>
      <c r="L444">
        <v>219547</v>
      </c>
      <c r="M444">
        <v>75910</v>
      </c>
      <c r="N444">
        <v>759.1</v>
      </c>
      <c r="O444" s="3">
        <v>75.910000000000011</v>
      </c>
      <c r="R444" s="43">
        <v>43.15</v>
      </c>
    </row>
    <row r="445" spans="1:18" hidden="1" x14ac:dyDescent="0.2">
      <c r="A445" t="s">
        <v>422</v>
      </c>
      <c r="B445" s="2">
        <v>16040035000</v>
      </c>
      <c r="C445" t="s">
        <v>2124</v>
      </c>
      <c r="D445">
        <v>1</v>
      </c>
      <c r="E445">
        <v>21121</v>
      </c>
      <c r="F445">
        <v>0</v>
      </c>
      <c r="G445">
        <v>0</v>
      </c>
      <c r="H445">
        <v>21121</v>
      </c>
      <c r="I445">
        <v>1396843</v>
      </c>
      <c r="J445">
        <v>0</v>
      </c>
      <c r="K445">
        <v>0</v>
      </c>
      <c r="L445">
        <v>1396843</v>
      </c>
      <c r="M445">
        <v>1375722</v>
      </c>
      <c r="N445">
        <v>13757.220000000001</v>
      </c>
      <c r="O445" s="3">
        <v>1375.7220000000002</v>
      </c>
      <c r="R445" s="43">
        <v>203.02</v>
      </c>
    </row>
    <row r="446" spans="1:18" hidden="1" x14ac:dyDescent="0.2">
      <c r="A446" t="s">
        <v>423</v>
      </c>
      <c r="B446" s="2">
        <v>16040037000</v>
      </c>
      <c r="C446" t="s">
        <v>2135</v>
      </c>
      <c r="D446">
        <v>1</v>
      </c>
      <c r="E446">
        <v>149004</v>
      </c>
      <c r="F446">
        <v>10889</v>
      </c>
      <c r="G446">
        <v>154480</v>
      </c>
      <c r="H446">
        <v>314373</v>
      </c>
      <c r="I446">
        <v>229237</v>
      </c>
      <c r="J446">
        <v>10889</v>
      </c>
      <c r="K446">
        <v>237663</v>
      </c>
      <c r="L446">
        <v>477789</v>
      </c>
      <c r="M446">
        <v>163416</v>
      </c>
      <c r="N446">
        <v>1634.16</v>
      </c>
      <c r="O446" s="3">
        <v>163.41600000000003</v>
      </c>
      <c r="R446" s="43">
        <v>110</v>
      </c>
    </row>
    <row r="447" spans="1:18" hidden="1" x14ac:dyDescent="0.2">
      <c r="A447" t="s">
        <v>424</v>
      </c>
      <c r="B447" s="2">
        <v>16040049000</v>
      </c>
      <c r="C447" t="s">
        <v>2136</v>
      </c>
      <c r="D447">
        <v>1</v>
      </c>
      <c r="E447">
        <v>157449</v>
      </c>
      <c r="F447">
        <v>193279</v>
      </c>
      <c r="G447">
        <v>43739</v>
      </c>
      <c r="H447">
        <v>394467</v>
      </c>
      <c r="I447">
        <v>231977</v>
      </c>
      <c r="J447">
        <v>193279</v>
      </c>
      <c r="K447">
        <v>67291</v>
      </c>
      <c r="L447">
        <v>492547</v>
      </c>
      <c r="M447">
        <v>98080</v>
      </c>
      <c r="N447">
        <v>980.80000000000007</v>
      </c>
      <c r="O447" s="3">
        <v>98.080000000000013</v>
      </c>
      <c r="R447" s="43">
        <v>56.23</v>
      </c>
    </row>
    <row r="448" spans="1:18" hidden="1" x14ac:dyDescent="0.2">
      <c r="A448" t="s">
        <v>425</v>
      </c>
      <c r="B448" s="2">
        <v>16040053000</v>
      </c>
      <c r="C448" t="s">
        <v>2122</v>
      </c>
      <c r="D448">
        <v>1</v>
      </c>
      <c r="E448">
        <v>38564</v>
      </c>
      <c r="F448">
        <v>6488</v>
      </c>
      <c r="G448">
        <v>0</v>
      </c>
      <c r="H448">
        <v>45052</v>
      </c>
      <c r="I448">
        <v>74095</v>
      </c>
      <c r="J448">
        <v>6488</v>
      </c>
      <c r="K448">
        <v>0</v>
      </c>
      <c r="L448">
        <v>80583</v>
      </c>
      <c r="M448">
        <v>35531</v>
      </c>
      <c r="N448">
        <v>355.31</v>
      </c>
      <c r="O448" s="3">
        <v>35.530999999999999</v>
      </c>
      <c r="R448" s="43">
        <v>23</v>
      </c>
    </row>
    <row r="449" spans="1:18" hidden="1" x14ac:dyDescent="0.2">
      <c r="A449" t="s">
        <v>426</v>
      </c>
      <c r="B449" s="2">
        <v>16040054000</v>
      </c>
      <c r="C449" t="s">
        <v>2121</v>
      </c>
      <c r="D449">
        <v>1</v>
      </c>
      <c r="E449">
        <v>57707</v>
      </c>
      <c r="F449">
        <v>49809</v>
      </c>
      <c r="G449">
        <v>360096</v>
      </c>
      <c r="H449">
        <v>467612</v>
      </c>
      <c r="I449">
        <v>347614</v>
      </c>
      <c r="J449">
        <v>49809</v>
      </c>
      <c r="K449">
        <v>165240</v>
      </c>
      <c r="L449">
        <v>562663</v>
      </c>
      <c r="M449">
        <v>95051</v>
      </c>
      <c r="N449">
        <v>950.51</v>
      </c>
      <c r="O449" s="3">
        <v>95.051000000000002</v>
      </c>
      <c r="R449" s="43">
        <v>31.68</v>
      </c>
    </row>
    <row r="450" spans="1:18" hidden="1" x14ac:dyDescent="0.2">
      <c r="A450" t="s">
        <v>427</v>
      </c>
      <c r="B450" s="2">
        <v>16040055000</v>
      </c>
      <c r="C450" t="s">
        <v>2123</v>
      </c>
      <c r="D450">
        <v>1</v>
      </c>
      <c r="E450">
        <v>48776</v>
      </c>
      <c r="F450">
        <v>4071</v>
      </c>
      <c r="G450">
        <v>0</v>
      </c>
      <c r="H450">
        <v>52847</v>
      </c>
      <c r="I450">
        <v>134949</v>
      </c>
      <c r="J450">
        <v>4071</v>
      </c>
      <c r="K450">
        <v>0</v>
      </c>
      <c r="L450">
        <v>139020</v>
      </c>
      <c r="M450">
        <v>86173</v>
      </c>
      <c r="N450">
        <v>861.73</v>
      </c>
      <c r="O450" s="3">
        <v>86.173000000000002</v>
      </c>
      <c r="R450" s="43">
        <v>47.54</v>
      </c>
    </row>
    <row r="451" spans="1:18" hidden="1" x14ac:dyDescent="0.2">
      <c r="A451" t="s">
        <v>428</v>
      </c>
      <c r="B451" s="2">
        <v>16050004000</v>
      </c>
      <c r="C451" t="s">
        <v>2141</v>
      </c>
      <c r="D451">
        <v>1</v>
      </c>
      <c r="E451">
        <v>163806</v>
      </c>
      <c r="F451">
        <v>62067</v>
      </c>
      <c r="G451">
        <v>146443</v>
      </c>
      <c r="H451">
        <v>372316</v>
      </c>
      <c r="I451">
        <v>247998</v>
      </c>
      <c r="J451">
        <v>62067</v>
      </c>
      <c r="K451">
        <v>225297</v>
      </c>
      <c r="L451">
        <v>535362</v>
      </c>
      <c r="M451">
        <v>163046</v>
      </c>
      <c r="N451">
        <v>1630.46</v>
      </c>
      <c r="O451" s="3">
        <v>163.04600000000002</v>
      </c>
      <c r="R451" s="43">
        <v>110.17</v>
      </c>
    </row>
    <row r="452" spans="1:18" hidden="1" x14ac:dyDescent="0.2">
      <c r="A452" t="s">
        <v>429</v>
      </c>
      <c r="B452" s="2">
        <v>16050012000</v>
      </c>
      <c r="C452" t="s">
        <v>2127</v>
      </c>
      <c r="D452">
        <v>1</v>
      </c>
      <c r="E452">
        <v>719</v>
      </c>
      <c r="F452">
        <v>0</v>
      </c>
      <c r="G452">
        <v>0</v>
      </c>
      <c r="H452">
        <v>719</v>
      </c>
      <c r="I452">
        <v>3297</v>
      </c>
      <c r="J452">
        <v>0</v>
      </c>
      <c r="K452">
        <v>0</v>
      </c>
      <c r="L452">
        <v>3297</v>
      </c>
      <c r="M452">
        <v>2578</v>
      </c>
      <c r="N452">
        <v>25.78</v>
      </c>
      <c r="O452" s="3">
        <v>2.5780000000000003</v>
      </c>
      <c r="R452" s="43">
        <v>8.2799999999999994</v>
      </c>
    </row>
    <row r="453" spans="1:18" hidden="1" x14ac:dyDescent="0.2">
      <c r="A453" t="s">
        <v>430</v>
      </c>
      <c r="B453" s="2">
        <v>16050016000</v>
      </c>
      <c r="C453" t="s">
        <v>2127</v>
      </c>
      <c r="D453">
        <v>1</v>
      </c>
      <c r="E453">
        <v>118765</v>
      </c>
      <c r="F453">
        <v>106905</v>
      </c>
      <c r="G453">
        <v>116442</v>
      </c>
      <c r="H453">
        <v>342112</v>
      </c>
      <c r="I453">
        <v>182716</v>
      </c>
      <c r="J453">
        <v>106905</v>
      </c>
      <c r="K453">
        <v>179143</v>
      </c>
      <c r="L453">
        <v>468764</v>
      </c>
      <c r="M453">
        <v>126652</v>
      </c>
      <c r="N453">
        <v>1266.52</v>
      </c>
      <c r="O453" s="3">
        <v>126.652</v>
      </c>
      <c r="R453" s="43">
        <v>76.099999999999994</v>
      </c>
    </row>
    <row r="454" spans="1:18" hidden="1" x14ac:dyDescent="0.2">
      <c r="A454" t="s">
        <v>431</v>
      </c>
      <c r="B454" s="2">
        <v>16050020000</v>
      </c>
      <c r="C454" t="s">
        <v>2141</v>
      </c>
      <c r="D454">
        <v>1</v>
      </c>
      <c r="E454">
        <v>580</v>
      </c>
      <c r="F454">
        <v>0</v>
      </c>
      <c r="G454">
        <v>0</v>
      </c>
      <c r="H454">
        <v>580</v>
      </c>
      <c r="I454">
        <v>5389</v>
      </c>
      <c r="J454">
        <v>0</v>
      </c>
      <c r="K454">
        <v>0</v>
      </c>
      <c r="L454">
        <v>5389</v>
      </c>
      <c r="M454">
        <v>4809</v>
      </c>
      <c r="N454">
        <v>48.09</v>
      </c>
      <c r="O454" s="3">
        <v>4.8090000000000011</v>
      </c>
      <c r="R454" s="43">
        <v>18.04</v>
      </c>
    </row>
    <row r="455" spans="1:18" hidden="1" x14ac:dyDescent="0.2">
      <c r="A455" t="s">
        <v>432</v>
      </c>
      <c r="B455" s="2">
        <v>16060001000</v>
      </c>
      <c r="C455" t="s">
        <v>2141</v>
      </c>
      <c r="D455">
        <v>1</v>
      </c>
      <c r="E455">
        <v>155550</v>
      </c>
      <c r="F455">
        <v>0</v>
      </c>
      <c r="G455">
        <v>156319</v>
      </c>
      <c r="H455">
        <v>311869</v>
      </c>
      <c r="I455">
        <v>239309</v>
      </c>
      <c r="J455">
        <v>0</v>
      </c>
      <c r="K455">
        <v>240492</v>
      </c>
      <c r="L455">
        <v>479801</v>
      </c>
      <c r="M455">
        <v>167932</v>
      </c>
      <c r="N455">
        <v>1679.32</v>
      </c>
      <c r="O455" s="3">
        <v>167.93200000000002</v>
      </c>
      <c r="R455" s="43">
        <v>105.21</v>
      </c>
    </row>
    <row r="456" spans="1:18" hidden="1" x14ac:dyDescent="0.2">
      <c r="A456" t="s">
        <v>433</v>
      </c>
      <c r="B456" s="2">
        <v>16060010000</v>
      </c>
      <c r="C456" t="s">
        <v>2133</v>
      </c>
      <c r="D456">
        <v>1</v>
      </c>
      <c r="E456">
        <v>125841</v>
      </c>
      <c r="F456">
        <v>374996</v>
      </c>
      <c r="G456">
        <v>138418</v>
      </c>
      <c r="H456">
        <v>639255</v>
      </c>
      <c r="I456">
        <v>146786</v>
      </c>
      <c r="J456">
        <v>374996</v>
      </c>
      <c r="K456">
        <v>162845</v>
      </c>
      <c r="L456">
        <v>684627</v>
      </c>
      <c r="M456">
        <v>45372</v>
      </c>
      <c r="N456">
        <v>453.72</v>
      </c>
      <c r="O456" s="3">
        <v>45.372000000000007</v>
      </c>
      <c r="R456" s="43">
        <v>80</v>
      </c>
    </row>
    <row r="457" spans="1:18" hidden="1" x14ac:dyDescent="0.2">
      <c r="A457" t="s">
        <v>434</v>
      </c>
      <c r="B457" s="2">
        <v>16090001000</v>
      </c>
      <c r="C457" t="s">
        <v>2142</v>
      </c>
      <c r="D457">
        <v>1</v>
      </c>
      <c r="E457">
        <v>483009</v>
      </c>
      <c r="F457">
        <v>0</v>
      </c>
      <c r="G457">
        <v>0</v>
      </c>
      <c r="H457">
        <v>483009</v>
      </c>
      <c r="I457">
        <v>949609</v>
      </c>
      <c r="J457">
        <v>0</v>
      </c>
      <c r="K457">
        <v>0</v>
      </c>
      <c r="L457">
        <v>949609</v>
      </c>
      <c r="M457">
        <v>466600</v>
      </c>
      <c r="N457">
        <v>4666</v>
      </c>
      <c r="O457" s="3">
        <v>466.6</v>
      </c>
      <c r="R457" s="43">
        <v>323.39999999999998</v>
      </c>
    </row>
    <row r="458" spans="1:18" hidden="1" x14ac:dyDescent="0.2">
      <c r="A458" t="s">
        <v>435</v>
      </c>
      <c r="B458" s="2">
        <v>16090002000</v>
      </c>
      <c r="C458" t="s">
        <v>2143</v>
      </c>
      <c r="D458">
        <v>1</v>
      </c>
      <c r="E458">
        <v>153849</v>
      </c>
      <c r="F458">
        <v>32829</v>
      </c>
      <c r="G458">
        <v>0</v>
      </c>
      <c r="H458">
        <v>186678</v>
      </c>
      <c r="I458">
        <v>236692</v>
      </c>
      <c r="J458">
        <v>32829</v>
      </c>
      <c r="K458">
        <v>0</v>
      </c>
      <c r="L458">
        <v>269521</v>
      </c>
      <c r="M458">
        <v>82843</v>
      </c>
      <c r="N458">
        <v>828.43000000000006</v>
      </c>
      <c r="O458" s="3">
        <v>82.843000000000018</v>
      </c>
      <c r="R458" s="43">
        <v>158.31</v>
      </c>
    </row>
    <row r="459" spans="1:18" hidden="1" x14ac:dyDescent="0.2">
      <c r="A459" t="s">
        <v>436</v>
      </c>
      <c r="B459" s="2">
        <v>16090003000</v>
      </c>
      <c r="C459" t="s">
        <v>2137</v>
      </c>
      <c r="D459">
        <v>1</v>
      </c>
      <c r="E459">
        <v>116330</v>
      </c>
      <c r="F459">
        <v>0</v>
      </c>
      <c r="G459">
        <v>0</v>
      </c>
      <c r="H459">
        <v>116330</v>
      </c>
      <c r="I459">
        <v>178970</v>
      </c>
      <c r="J459">
        <v>0</v>
      </c>
      <c r="K459">
        <v>0</v>
      </c>
      <c r="L459">
        <v>178970</v>
      </c>
      <c r="M459">
        <v>62640</v>
      </c>
      <c r="N459">
        <v>626.4</v>
      </c>
      <c r="O459" s="3">
        <v>62.64</v>
      </c>
      <c r="R459" s="43">
        <v>79.38</v>
      </c>
    </row>
    <row r="460" spans="1:18" hidden="1" x14ac:dyDescent="0.2">
      <c r="A460" t="s">
        <v>437</v>
      </c>
      <c r="B460" s="2">
        <v>16090009000</v>
      </c>
      <c r="C460" t="s">
        <v>2143</v>
      </c>
      <c r="D460">
        <v>1</v>
      </c>
      <c r="E460">
        <v>77264</v>
      </c>
      <c r="F460">
        <v>0</v>
      </c>
      <c r="G460">
        <v>0</v>
      </c>
      <c r="H460">
        <v>77264</v>
      </c>
      <c r="I460">
        <v>118869</v>
      </c>
      <c r="J460">
        <v>0</v>
      </c>
      <c r="K460">
        <v>0</v>
      </c>
      <c r="L460">
        <v>118869</v>
      </c>
      <c r="M460">
        <v>41605</v>
      </c>
      <c r="N460">
        <v>416.05</v>
      </c>
      <c r="O460" s="3">
        <v>41.605000000000004</v>
      </c>
      <c r="R460" s="43">
        <v>79.53</v>
      </c>
    </row>
    <row r="461" spans="1:18" hidden="1" x14ac:dyDescent="0.2">
      <c r="A461" t="s">
        <v>438</v>
      </c>
      <c r="B461" s="2">
        <v>16090012000</v>
      </c>
      <c r="C461" t="s">
        <v>2136</v>
      </c>
      <c r="D461">
        <v>1</v>
      </c>
      <c r="E461">
        <v>89326</v>
      </c>
      <c r="F461">
        <v>39222</v>
      </c>
      <c r="G461">
        <v>61789</v>
      </c>
      <c r="H461">
        <v>190337</v>
      </c>
      <c r="I461">
        <v>137425</v>
      </c>
      <c r="J461">
        <v>39222</v>
      </c>
      <c r="K461">
        <v>95061</v>
      </c>
      <c r="L461">
        <v>271708</v>
      </c>
      <c r="M461">
        <v>81371</v>
      </c>
      <c r="N461">
        <v>813.71</v>
      </c>
      <c r="O461" s="3">
        <v>81.371000000000009</v>
      </c>
      <c r="R461" s="43">
        <v>37.5</v>
      </c>
    </row>
    <row r="462" spans="1:18" hidden="1" x14ac:dyDescent="0.2">
      <c r="A462" t="s">
        <v>439</v>
      </c>
      <c r="B462" s="2">
        <v>16090015000</v>
      </c>
      <c r="C462" t="s">
        <v>2142</v>
      </c>
      <c r="D462">
        <v>1</v>
      </c>
      <c r="E462">
        <v>132946</v>
      </c>
      <c r="F462">
        <v>0</v>
      </c>
      <c r="G462">
        <v>0</v>
      </c>
      <c r="H462">
        <v>132946</v>
      </c>
      <c r="I462">
        <v>258637</v>
      </c>
      <c r="J462">
        <v>0</v>
      </c>
      <c r="K462">
        <v>0</v>
      </c>
      <c r="L462">
        <v>258637</v>
      </c>
      <c r="M462">
        <v>125691</v>
      </c>
      <c r="N462">
        <v>1256.9100000000001</v>
      </c>
      <c r="O462" s="3">
        <v>125.69100000000002</v>
      </c>
      <c r="R462" s="43">
        <v>80</v>
      </c>
    </row>
    <row r="463" spans="1:18" hidden="1" x14ac:dyDescent="0.2">
      <c r="A463" t="s">
        <v>440</v>
      </c>
      <c r="B463" s="2">
        <v>16090016000</v>
      </c>
      <c r="C463" t="s">
        <v>2144</v>
      </c>
      <c r="D463">
        <v>1</v>
      </c>
      <c r="E463">
        <v>232842</v>
      </c>
      <c r="F463">
        <v>0</v>
      </c>
      <c r="G463">
        <v>0</v>
      </c>
      <c r="H463">
        <v>232842</v>
      </c>
      <c r="I463">
        <v>450042</v>
      </c>
      <c r="J463">
        <v>0</v>
      </c>
      <c r="K463">
        <v>0</v>
      </c>
      <c r="L463">
        <v>450042</v>
      </c>
      <c r="M463">
        <v>217200</v>
      </c>
      <c r="N463">
        <v>2172</v>
      </c>
      <c r="O463" s="3">
        <v>217.20000000000002</v>
      </c>
      <c r="R463" s="43">
        <v>145.75</v>
      </c>
    </row>
    <row r="464" spans="1:18" hidden="1" x14ac:dyDescent="0.2">
      <c r="A464" t="s">
        <v>441</v>
      </c>
      <c r="B464" s="2">
        <v>16090017000</v>
      </c>
      <c r="C464" t="s">
        <v>2144</v>
      </c>
      <c r="D464">
        <v>1</v>
      </c>
      <c r="E464">
        <v>26367</v>
      </c>
      <c r="F464">
        <v>0</v>
      </c>
      <c r="G464">
        <v>0</v>
      </c>
      <c r="H464">
        <v>26367</v>
      </c>
      <c r="I464">
        <v>61245</v>
      </c>
      <c r="J464">
        <v>0</v>
      </c>
      <c r="K464">
        <v>0</v>
      </c>
      <c r="L464">
        <v>61245</v>
      </c>
      <c r="M464">
        <v>34878</v>
      </c>
      <c r="N464">
        <v>348.78000000000003</v>
      </c>
      <c r="O464" s="3">
        <v>34.878000000000007</v>
      </c>
      <c r="R464" s="43">
        <v>20.75</v>
      </c>
    </row>
    <row r="465" spans="1:18" hidden="1" x14ac:dyDescent="0.2">
      <c r="A465" t="s">
        <v>442</v>
      </c>
      <c r="B465" s="2">
        <v>16090019000</v>
      </c>
      <c r="C465" t="s">
        <v>2143</v>
      </c>
      <c r="D465">
        <v>1</v>
      </c>
      <c r="E465">
        <v>5229</v>
      </c>
      <c r="F465">
        <v>11833</v>
      </c>
      <c r="G465">
        <v>0</v>
      </c>
      <c r="H465">
        <v>17062</v>
      </c>
      <c r="I465">
        <v>8046</v>
      </c>
      <c r="J465">
        <v>11833</v>
      </c>
      <c r="K465">
        <v>0</v>
      </c>
      <c r="L465">
        <v>19879</v>
      </c>
      <c r="M465">
        <v>2817</v>
      </c>
      <c r="N465">
        <v>28.17</v>
      </c>
      <c r="O465" s="3">
        <v>2.8170000000000002</v>
      </c>
      <c r="R465" s="43">
        <v>6</v>
      </c>
    </row>
    <row r="466" spans="1:18" hidden="1" x14ac:dyDescent="0.2">
      <c r="A466" t="s">
        <v>443</v>
      </c>
      <c r="B466" s="2">
        <v>16090020000</v>
      </c>
      <c r="C466" t="s">
        <v>2143</v>
      </c>
      <c r="D466">
        <v>1</v>
      </c>
      <c r="E466">
        <v>144115</v>
      </c>
      <c r="F466">
        <v>17153</v>
      </c>
      <c r="G466">
        <v>0</v>
      </c>
      <c r="H466">
        <v>161268</v>
      </c>
      <c r="I466">
        <v>221716</v>
      </c>
      <c r="J466">
        <v>17153</v>
      </c>
      <c r="K466">
        <v>0</v>
      </c>
      <c r="L466">
        <v>238869</v>
      </c>
      <c r="M466">
        <v>77601</v>
      </c>
      <c r="N466">
        <v>776.01</v>
      </c>
      <c r="O466" s="3">
        <v>77.600999999999999</v>
      </c>
      <c r="R466" s="43">
        <v>126.38</v>
      </c>
    </row>
    <row r="467" spans="1:18" hidden="1" x14ac:dyDescent="0.2">
      <c r="A467" t="s">
        <v>444</v>
      </c>
      <c r="B467" s="2">
        <v>16090024000</v>
      </c>
      <c r="C467" t="s">
        <v>2143</v>
      </c>
      <c r="D467">
        <v>1</v>
      </c>
      <c r="E467">
        <v>136191</v>
      </c>
      <c r="F467">
        <v>0</v>
      </c>
      <c r="G467">
        <v>0</v>
      </c>
      <c r="H467">
        <v>136191</v>
      </c>
      <c r="I467">
        <v>209525</v>
      </c>
      <c r="J467">
        <v>0</v>
      </c>
      <c r="K467">
        <v>0</v>
      </c>
      <c r="L467">
        <v>209525</v>
      </c>
      <c r="M467">
        <v>73334</v>
      </c>
      <c r="N467">
        <v>733.34</v>
      </c>
      <c r="O467" s="3">
        <v>73.334000000000003</v>
      </c>
      <c r="R467" s="43">
        <v>152.82</v>
      </c>
    </row>
    <row r="468" spans="1:18" hidden="1" x14ac:dyDescent="0.2">
      <c r="A468" t="s">
        <v>445</v>
      </c>
      <c r="B468" s="2">
        <v>16100003000</v>
      </c>
      <c r="C468" t="s">
        <v>2143</v>
      </c>
      <c r="D468">
        <v>1</v>
      </c>
      <c r="E468">
        <v>36260</v>
      </c>
      <c r="F468">
        <v>0</v>
      </c>
      <c r="G468">
        <v>0</v>
      </c>
      <c r="H468">
        <v>36260</v>
      </c>
      <c r="I468">
        <v>55785</v>
      </c>
      <c r="J468">
        <v>0</v>
      </c>
      <c r="K468">
        <v>0</v>
      </c>
      <c r="L468">
        <v>55785</v>
      </c>
      <c r="M468">
        <v>19525</v>
      </c>
      <c r="N468">
        <v>195.25</v>
      </c>
      <c r="O468" s="3">
        <v>19.525000000000002</v>
      </c>
      <c r="R468" s="43">
        <v>40</v>
      </c>
    </row>
    <row r="469" spans="1:18" hidden="1" x14ac:dyDescent="0.2">
      <c r="A469" t="s">
        <v>446</v>
      </c>
      <c r="B469" s="2">
        <v>16100004000</v>
      </c>
      <c r="C469" t="s">
        <v>2143</v>
      </c>
      <c r="D469">
        <v>1</v>
      </c>
      <c r="E469">
        <v>75081</v>
      </c>
      <c r="F469">
        <v>0</v>
      </c>
      <c r="G469">
        <v>0</v>
      </c>
      <c r="H469">
        <v>75081</v>
      </c>
      <c r="I469">
        <v>115510</v>
      </c>
      <c r="J469">
        <v>0</v>
      </c>
      <c r="K469">
        <v>0</v>
      </c>
      <c r="L469">
        <v>115510</v>
      </c>
      <c r="M469">
        <v>40429</v>
      </c>
      <c r="N469">
        <v>404.29</v>
      </c>
      <c r="O469" s="3">
        <v>40.429000000000002</v>
      </c>
      <c r="R469" s="43">
        <v>80</v>
      </c>
    </row>
    <row r="470" spans="1:18" hidden="1" x14ac:dyDescent="0.2">
      <c r="A470" t="s">
        <v>447</v>
      </c>
      <c r="B470" s="2">
        <v>16100008000</v>
      </c>
      <c r="C470" t="s">
        <v>2004</v>
      </c>
      <c r="D470">
        <v>1</v>
      </c>
      <c r="E470">
        <v>231097</v>
      </c>
      <c r="F470">
        <v>0</v>
      </c>
      <c r="G470">
        <v>0</v>
      </c>
      <c r="H470">
        <v>231097</v>
      </c>
      <c r="I470">
        <v>487936</v>
      </c>
      <c r="J470">
        <v>0</v>
      </c>
      <c r="K470">
        <v>0</v>
      </c>
      <c r="L470">
        <v>487936</v>
      </c>
      <c r="M470">
        <v>256839</v>
      </c>
      <c r="N470">
        <v>2568.39</v>
      </c>
      <c r="O470" s="3">
        <v>256.839</v>
      </c>
      <c r="R470" s="43">
        <v>100</v>
      </c>
    </row>
    <row r="471" spans="1:18" hidden="1" x14ac:dyDescent="0.2">
      <c r="A471" t="s">
        <v>448</v>
      </c>
      <c r="B471" s="2">
        <v>16100009000</v>
      </c>
      <c r="C471" t="s">
        <v>2145</v>
      </c>
      <c r="D471">
        <v>1</v>
      </c>
      <c r="E471">
        <v>105175</v>
      </c>
      <c r="F471">
        <v>0</v>
      </c>
      <c r="G471">
        <v>0</v>
      </c>
      <c r="H471">
        <v>105175</v>
      </c>
      <c r="I471">
        <v>161809</v>
      </c>
      <c r="J471">
        <v>0</v>
      </c>
      <c r="K471">
        <v>0</v>
      </c>
      <c r="L471">
        <v>161809</v>
      </c>
      <c r="M471">
        <v>56634</v>
      </c>
      <c r="N471">
        <v>566.34</v>
      </c>
      <c r="O471" s="3">
        <v>56.634000000000007</v>
      </c>
      <c r="R471" s="43">
        <v>80</v>
      </c>
    </row>
    <row r="472" spans="1:18" hidden="1" x14ac:dyDescent="0.2">
      <c r="A472" t="s">
        <v>449</v>
      </c>
      <c r="B472" s="2">
        <v>16100010000</v>
      </c>
      <c r="C472" t="s">
        <v>2145</v>
      </c>
      <c r="D472">
        <v>1</v>
      </c>
      <c r="E472">
        <v>150106</v>
      </c>
      <c r="F472">
        <v>0</v>
      </c>
      <c r="G472">
        <v>0</v>
      </c>
      <c r="H472">
        <v>150106</v>
      </c>
      <c r="I472">
        <v>230933</v>
      </c>
      <c r="J472">
        <v>0</v>
      </c>
      <c r="K472">
        <v>0</v>
      </c>
      <c r="L472">
        <v>230933</v>
      </c>
      <c r="M472">
        <v>80827</v>
      </c>
      <c r="N472">
        <v>808.27</v>
      </c>
      <c r="O472" s="3">
        <v>80.826999999999998</v>
      </c>
      <c r="R472" s="43">
        <v>126.2</v>
      </c>
    </row>
    <row r="473" spans="1:18" hidden="1" x14ac:dyDescent="0.2">
      <c r="A473" t="s">
        <v>450</v>
      </c>
      <c r="B473" s="2">
        <v>16100013000</v>
      </c>
      <c r="C473" t="s">
        <v>2146</v>
      </c>
      <c r="D473">
        <v>1</v>
      </c>
      <c r="E473">
        <v>144998</v>
      </c>
      <c r="F473">
        <v>14140</v>
      </c>
      <c r="G473">
        <v>0</v>
      </c>
      <c r="H473">
        <v>159138</v>
      </c>
      <c r="I473">
        <v>372136</v>
      </c>
      <c r="J473">
        <v>14140</v>
      </c>
      <c r="K473">
        <v>0</v>
      </c>
      <c r="L473">
        <v>386276</v>
      </c>
      <c r="M473">
        <v>227138</v>
      </c>
      <c r="N473">
        <v>2271.38</v>
      </c>
      <c r="O473" s="3">
        <v>227.13800000000003</v>
      </c>
      <c r="R473" s="43">
        <v>100</v>
      </c>
    </row>
    <row r="474" spans="1:18" hidden="1" x14ac:dyDescent="0.2">
      <c r="A474" t="s">
        <v>451</v>
      </c>
      <c r="B474" s="2">
        <v>16100014000</v>
      </c>
      <c r="C474" t="s">
        <v>2136</v>
      </c>
      <c r="D474">
        <v>1</v>
      </c>
      <c r="E474">
        <v>437633</v>
      </c>
      <c r="F474">
        <v>85145</v>
      </c>
      <c r="G474">
        <v>58908</v>
      </c>
      <c r="H474">
        <v>581686</v>
      </c>
      <c r="I474">
        <v>673283</v>
      </c>
      <c r="J474">
        <v>85145</v>
      </c>
      <c r="K474">
        <v>90629</v>
      </c>
      <c r="L474">
        <v>849057</v>
      </c>
      <c r="M474">
        <v>267371</v>
      </c>
      <c r="N474">
        <v>2673.71</v>
      </c>
      <c r="O474" s="3">
        <v>267.37100000000004</v>
      </c>
      <c r="R474" s="43">
        <v>160</v>
      </c>
    </row>
    <row r="475" spans="1:18" hidden="1" x14ac:dyDescent="0.2">
      <c r="A475" t="s">
        <v>452</v>
      </c>
      <c r="B475" s="2">
        <v>16100017000</v>
      </c>
      <c r="C475" t="s">
        <v>2004</v>
      </c>
      <c r="D475">
        <v>1</v>
      </c>
      <c r="E475">
        <v>158387</v>
      </c>
      <c r="F475">
        <v>0</v>
      </c>
      <c r="G475">
        <v>0</v>
      </c>
      <c r="H475">
        <v>158387</v>
      </c>
      <c r="I475">
        <v>273071</v>
      </c>
      <c r="J475">
        <v>0</v>
      </c>
      <c r="K475">
        <v>0</v>
      </c>
      <c r="L475">
        <v>273071</v>
      </c>
      <c r="M475">
        <v>114684</v>
      </c>
      <c r="N475">
        <v>1146.8399999999999</v>
      </c>
      <c r="O475" s="3">
        <v>114.684</v>
      </c>
      <c r="R475" s="43">
        <v>97.27</v>
      </c>
    </row>
    <row r="476" spans="1:18" hidden="1" x14ac:dyDescent="0.2">
      <c r="A476" t="s">
        <v>453</v>
      </c>
      <c r="B476" s="2">
        <v>16100018000</v>
      </c>
      <c r="C476" t="s">
        <v>2004</v>
      </c>
      <c r="D476">
        <v>1</v>
      </c>
      <c r="E476">
        <v>27995</v>
      </c>
      <c r="F476">
        <v>0</v>
      </c>
      <c r="G476">
        <v>0</v>
      </c>
      <c r="H476">
        <v>27995</v>
      </c>
      <c r="I476">
        <v>48090</v>
      </c>
      <c r="J476">
        <v>0</v>
      </c>
      <c r="K476">
        <v>0</v>
      </c>
      <c r="L476">
        <v>48090</v>
      </c>
      <c r="M476">
        <v>20095</v>
      </c>
      <c r="N476">
        <v>200.95000000000002</v>
      </c>
      <c r="O476" s="3">
        <v>20.095000000000002</v>
      </c>
      <c r="R476" s="43">
        <v>22.73</v>
      </c>
    </row>
    <row r="477" spans="1:18" hidden="1" x14ac:dyDescent="0.2">
      <c r="A477" t="s">
        <v>454</v>
      </c>
      <c r="B477" s="2">
        <v>16100019000</v>
      </c>
      <c r="C477" t="s">
        <v>2135</v>
      </c>
      <c r="D477">
        <v>1</v>
      </c>
      <c r="E477">
        <v>107950</v>
      </c>
      <c r="F477">
        <v>0</v>
      </c>
      <c r="G477">
        <v>0</v>
      </c>
      <c r="H477">
        <v>107950</v>
      </c>
      <c r="I477">
        <v>166077</v>
      </c>
      <c r="J477">
        <v>0</v>
      </c>
      <c r="K477">
        <v>0</v>
      </c>
      <c r="L477">
        <v>166077</v>
      </c>
      <c r="M477">
        <v>58127</v>
      </c>
      <c r="N477">
        <v>581.27</v>
      </c>
      <c r="O477" s="3">
        <v>58.127000000000002</v>
      </c>
      <c r="R477" s="43">
        <v>68.84</v>
      </c>
    </row>
    <row r="478" spans="1:18" hidden="1" x14ac:dyDescent="0.2">
      <c r="A478" t="s">
        <v>455</v>
      </c>
      <c r="B478" s="2">
        <v>16100022000</v>
      </c>
      <c r="C478" t="s">
        <v>2135</v>
      </c>
      <c r="D478">
        <v>1</v>
      </c>
      <c r="E478">
        <v>89932</v>
      </c>
      <c r="F478">
        <v>0</v>
      </c>
      <c r="G478">
        <v>0</v>
      </c>
      <c r="H478">
        <v>89932</v>
      </c>
      <c r="I478">
        <v>138662</v>
      </c>
      <c r="J478">
        <v>0</v>
      </c>
      <c r="K478">
        <v>0</v>
      </c>
      <c r="L478">
        <v>138662</v>
      </c>
      <c r="M478">
        <v>48730</v>
      </c>
      <c r="N478">
        <v>487.3</v>
      </c>
      <c r="O478" s="3">
        <v>48.730000000000004</v>
      </c>
      <c r="R478" s="43">
        <v>60</v>
      </c>
    </row>
    <row r="479" spans="1:18" hidden="1" x14ac:dyDescent="0.2">
      <c r="A479" t="s">
        <v>456</v>
      </c>
      <c r="B479" s="2">
        <v>16100023000</v>
      </c>
      <c r="C479" t="s">
        <v>2147</v>
      </c>
      <c r="D479">
        <v>1</v>
      </c>
      <c r="E479">
        <v>210604</v>
      </c>
      <c r="F479">
        <v>29248</v>
      </c>
      <c r="G479">
        <v>0</v>
      </c>
      <c r="H479">
        <v>239852</v>
      </c>
      <c r="I479">
        <v>331753</v>
      </c>
      <c r="J479">
        <v>29248</v>
      </c>
      <c r="K479">
        <v>0</v>
      </c>
      <c r="L479">
        <v>361001</v>
      </c>
      <c r="M479">
        <v>121149</v>
      </c>
      <c r="N479">
        <v>1211.49</v>
      </c>
      <c r="O479" s="3">
        <v>121.149</v>
      </c>
      <c r="R479" s="43">
        <v>138.36000000000001</v>
      </c>
    </row>
    <row r="480" spans="1:18" hidden="1" x14ac:dyDescent="0.2">
      <c r="A480" t="s">
        <v>457</v>
      </c>
      <c r="B480" s="2">
        <v>16110001000</v>
      </c>
      <c r="C480" t="s">
        <v>2148</v>
      </c>
      <c r="D480">
        <v>1</v>
      </c>
      <c r="E480">
        <v>89285</v>
      </c>
      <c r="F480">
        <v>0</v>
      </c>
      <c r="G480">
        <v>0</v>
      </c>
      <c r="H480">
        <v>89285</v>
      </c>
      <c r="I480">
        <v>137362</v>
      </c>
      <c r="J480">
        <v>0</v>
      </c>
      <c r="K480">
        <v>0</v>
      </c>
      <c r="L480">
        <v>137362</v>
      </c>
      <c r="M480">
        <v>48077</v>
      </c>
      <c r="N480">
        <v>480.77</v>
      </c>
      <c r="O480" s="3">
        <v>48.076999999999998</v>
      </c>
      <c r="R480" s="43">
        <v>80</v>
      </c>
    </row>
    <row r="481" spans="1:18" hidden="1" x14ac:dyDescent="0.2">
      <c r="A481" t="s">
        <v>458</v>
      </c>
      <c r="B481" s="2">
        <v>16110002000</v>
      </c>
      <c r="C481" t="s">
        <v>2148</v>
      </c>
      <c r="D481">
        <v>1</v>
      </c>
      <c r="E481">
        <v>165640</v>
      </c>
      <c r="F481">
        <v>0</v>
      </c>
      <c r="G481">
        <v>0</v>
      </c>
      <c r="H481">
        <v>165640</v>
      </c>
      <c r="I481">
        <v>254832</v>
      </c>
      <c r="J481">
        <v>0</v>
      </c>
      <c r="K481">
        <v>0</v>
      </c>
      <c r="L481">
        <v>254832</v>
      </c>
      <c r="M481">
        <v>89192</v>
      </c>
      <c r="N481">
        <v>891.92000000000007</v>
      </c>
      <c r="O481" s="3">
        <v>89.192000000000007</v>
      </c>
      <c r="R481" s="43">
        <v>136.19999999999999</v>
      </c>
    </row>
    <row r="482" spans="1:18" hidden="1" x14ac:dyDescent="0.2">
      <c r="A482" t="s">
        <v>459</v>
      </c>
      <c r="B482" s="2">
        <v>16110012000</v>
      </c>
      <c r="C482" t="s">
        <v>2147</v>
      </c>
      <c r="D482">
        <v>1</v>
      </c>
      <c r="E482">
        <v>100174</v>
      </c>
      <c r="F482">
        <v>4113</v>
      </c>
      <c r="G482">
        <v>0</v>
      </c>
      <c r="H482">
        <v>104287</v>
      </c>
      <c r="I482">
        <v>174615</v>
      </c>
      <c r="J482">
        <v>4113</v>
      </c>
      <c r="K482">
        <v>0</v>
      </c>
      <c r="L482">
        <v>178728</v>
      </c>
      <c r="M482">
        <v>74441</v>
      </c>
      <c r="N482">
        <v>744.41</v>
      </c>
      <c r="O482" s="3">
        <v>74.441000000000003</v>
      </c>
      <c r="R482" s="43">
        <v>63.15</v>
      </c>
    </row>
    <row r="483" spans="1:18" hidden="1" x14ac:dyDescent="0.2">
      <c r="A483" t="s">
        <v>460</v>
      </c>
      <c r="B483" s="2">
        <v>16110018000</v>
      </c>
      <c r="C483" t="s">
        <v>2136</v>
      </c>
      <c r="D483">
        <v>1</v>
      </c>
      <c r="E483">
        <v>645088</v>
      </c>
      <c r="F483">
        <v>108064</v>
      </c>
      <c r="G483">
        <v>137950</v>
      </c>
      <c r="H483">
        <v>891102</v>
      </c>
      <c r="I483">
        <v>992444</v>
      </c>
      <c r="J483">
        <v>108064</v>
      </c>
      <c r="K483">
        <v>212231</v>
      </c>
      <c r="L483">
        <v>1312739</v>
      </c>
      <c r="M483">
        <v>421637</v>
      </c>
      <c r="N483">
        <v>4216.37</v>
      </c>
      <c r="O483" s="3">
        <v>421.637</v>
      </c>
      <c r="R483" s="43">
        <v>237.73</v>
      </c>
    </row>
    <row r="484" spans="1:18" hidden="1" x14ac:dyDescent="0.2">
      <c r="A484" t="s">
        <v>461</v>
      </c>
      <c r="B484" s="2">
        <v>16110020000</v>
      </c>
      <c r="C484" t="s">
        <v>2135</v>
      </c>
      <c r="D484">
        <v>1</v>
      </c>
      <c r="E484">
        <v>89875</v>
      </c>
      <c r="F484">
        <v>0</v>
      </c>
      <c r="G484">
        <v>0</v>
      </c>
      <c r="H484">
        <v>89875</v>
      </c>
      <c r="I484">
        <v>113766</v>
      </c>
      <c r="J484">
        <v>0</v>
      </c>
      <c r="K484">
        <v>0</v>
      </c>
      <c r="L484">
        <v>113766</v>
      </c>
      <c r="M484">
        <v>23891</v>
      </c>
      <c r="N484">
        <v>238.91</v>
      </c>
      <c r="O484" s="3">
        <v>23.891000000000002</v>
      </c>
      <c r="R484" s="43">
        <v>49.92</v>
      </c>
    </row>
    <row r="485" spans="1:18" hidden="1" x14ac:dyDescent="0.2">
      <c r="A485" t="s">
        <v>462</v>
      </c>
      <c r="B485" s="2">
        <v>16110023000</v>
      </c>
      <c r="C485" t="s">
        <v>2147</v>
      </c>
      <c r="D485">
        <v>1</v>
      </c>
      <c r="E485">
        <v>198131</v>
      </c>
      <c r="F485">
        <v>136735</v>
      </c>
      <c r="G485">
        <v>0</v>
      </c>
      <c r="H485">
        <v>334866</v>
      </c>
      <c r="I485">
        <v>360355</v>
      </c>
      <c r="J485">
        <v>136735</v>
      </c>
      <c r="K485">
        <v>0</v>
      </c>
      <c r="L485">
        <v>497090</v>
      </c>
      <c r="M485">
        <v>162224</v>
      </c>
      <c r="N485">
        <v>1622.24</v>
      </c>
      <c r="O485" s="3">
        <v>162.22400000000002</v>
      </c>
      <c r="R485" s="43">
        <v>131.29</v>
      </c>
    </row>
    <row r="486" spans="1:18" hidden="1" x14ac:dyDescent="0.2">
      <c r="A486" t="s">
        <v>463</v>
      </c>
      <c r="B486" s="2">
        <v>16120013000</v>
      </c>
      <c r="C486" t="s">
        <v>2149</v>
      </c>
      <c r="D486">
        <v>1</v>
      </c>
      <c r="E486">
        <v>272972</v>
      </c>
      <c r="F486">
        <v>7156</v>
      </c>
      <c r="G486">
        <v>403689</v>
      </c>
      <c r="H486">
        <v>683817</v>
      </c>
      <c r="I486">
        <v>926165</v>
      </c>
      <c r="J486">
        <v>7156</v>
      </c>
      <c r="K486">
        <v>125147</v>
      </c>
      <c r="L486">
        <v>1058468</v>
      </c>
      <c r="M486">
        <v>374651</v>
      </c>
      <c r="N486">
        <v>3746.51</v>
      </c>
      <c r="O486" s="3">
        <v>374.65100000000007</v>
      </c>
      <c r="R486" s="43">
        <v>201.81</v>
      </c>
    </row>
    <row r="487" spans="1:18" hidden="1" x14ac:dyDescent="0.2">
      <c r="A487" t="s">
        <v>464</v>
      </c>
      <c r="B487" s="2">
        <v>16120016000</v>
      </c>
      <c r="C487" t="s">
        <v>2150</v>
      </c>
      <c r="D487">
        <v>1</v>
      </c>
      <c r="E487">
        <v>259432</v>
      </c>
      <c r="F487">
        <v>0</v>
      </c>
      <c r="G487">
        <v>0</v>
      </c>
      <c r="H487">
        <v>259432</v>
      </c>
      <c r="I487">
        <v>891736</v>
      </c>
      <c r="J487">
        <v>0</v>
      </c>
      <c r="K487">
        <v>0</v>
      </c>
      <c r="L487">
        <v>891736</v>
      </c>
      <c r="M487">
        <v>632304</v>
      </c>
      <c r="N487">
        <v>6323.04</v>
      </c>
      <c r="O487" s="3">
        <v>632.30400000000009</v>
      </c>
      <c r="R487" s="43">
        <v>161.79</v>
      </c>
    </row>
    <row r="488" spans="1:18" hidden="1" x14ac:dyDescent="0.2">
      <c r="A488" t="s">
        <v>465</v>
      </c>
      <c r="B488" s="2">
        <v>16120017000</v>
      </c>
      <c r="C488" t="s">
        <v>2135</v>
      </c>
      <c r="D488">
        <v>1</v>
      </c>
      <c r="E488">
        <v>171857</v>
      </c>
      <c r="F488">
        <v>61958</v>
      </c>
      <c r="G488">
        <v>0</v>
      </c>
      <c r="H488">
        <v>233815</v>
      </c>
      <c r="I488">
        <v>260438</v>
      </c>
      <c r="J488">
        <v>61958</v>
      </c>
      <c r="K488">
        <v>0</v>
      </c>
      <c r="L488">
        <v>322396</v>
      </c>
      <c r="M488">
        <v>88581</v>
      </c>
      <c r="N488">
        <v>885.81000000000006</v>
      </c>
      <c r="O488" s="3">
        <v>88.581000000000017</v>
      </c>
      <c r="R488" s="43">
        <v>107.56</v>
      </c>
    </row>
    <row r="489" spans="1:18" hidden="1" x14ac:dyDescent="0.2">
      <c r="A489" t="s">
        <v>466</v>
      </c>
      <c r="B489" s="2">
        <v>16120019000</v>
      </c>
      <c r="C489" t="s">
        <v>2135</v>
      </c>
      <c r="D489">
        <v>1</v>
      </c>
      <c r="E489">
        <v>56882</v>
      </c>
      <c r="F489">
        <v>0</v>
      </c>
      <c r="G489">
        <v>0</v>
      </c>
      <c r="H489">
        <v>56882</v>
      </c>
      <c r="I489">
        <v>87512</v>
      </c>
      <c r="J489">
        <v>0</v>
      </c>
      <c r="K489">
        <v>0</v>
      </c>
      <c r="L489">
        <v>87512</v>
      </c>
      <c r="M489">
        <v>30630</v>
      </c>
      <c r="N489">
        <v>306.3</v>
      </c>
      <c r="O489" s="3">
        <v>30.630000000000003</v>
      </c>
      <c r="R489" s="43">
        <v>36.909999999999997</v>
      </c>
    </row>
    <row r="490" spans="1:18" hidden="1" x14ac:dyDescent="0.2">
      <c r="A490" t="s">
        <v>467</v>
      </c>
      <c r="B490" s="2">
        <v>16120024000</v>
      </c>
      <c r="C490" t="s">
        <v>2151</v>
      </c>
      <c r="D490">
        <v>1</v>
      </c>
      <c r="E490">
        <v>160410</v>
      </c>
      <c r="F490">
        <v>22855</v>
      </c>
      <c r="G490">
        <v>0</v>
      </c>
      <c r="H490">
        <v>183265</v>
      </c>
      <c r="I490">
        <v>246786</v>
      </c>
      <c r="J490">
        <v>22855</v>
      </c>
      <c r="K490">
        <v>0</v>
      </c>
      <c r="L490">
        <v>269641</v>
      </c>
      <c r="M490">
        <v>86376</v>
      </c>
      <c r="N490">
        <v>863.76</v>
      </c>
      <c r="O490" s="3">
        <v>86.376000000000005</v>
      </c>
      <c r="R490" s="43">
        <v>141.13999999999999</v>
      </c>
    </row>
    <row r="491" spans="1:18" hidden="1" x14ac:dyDescent="0.2">
      <c r="A491" t="s">
        <v>468</v>
      </c>
      <c r="B491" s="2">
        <v>16120025000</v>
      </c>
      <c r="C491" t="s">
        <v>2151</v>
      </c>
      <c r="D491">
        <v>1</v>
      </c>
      <c r="E491">
        <v>93740</v>
      </c>
      <c r="F491">
        <v>19770</v>
      </c>
      <c r="G491">
        <v>33825</v>
      </c>
      <c r="H491">
        <v>147335</v>
      </c>
      <c r="I491">
        <v>144216</v>
      </c>
      <c r="J491">
        <v>19770</v>
      </c>
      <c r="K491">
        <v>52039</v>
      </c>
      <c r="L491">
        <v>216025</v>
      </c>
      <c r="M491">
        <v>68690</v>
      </c>
      <c r="N491">
        <v>686.9</v>
      </c>
      <c r="O491" s="3">
        <v>68.69</v>
      </c>
      <c r="R491" s="43">
        <v>105.62</v>
      </c>
    </row>
    <row r="492" spans="1:18" hidden="1" x14ac:dyDescent="0.2">
      <c r="A492" t="s">
        <v>469</v>
      </c>
      <c r="B492" s="2">
        <v>16120036000</v>
      </c>
      <c r="C492" t="s">
        <v>2152</v>
      </c>
      <c r="D492">
        <v>1</v>
      </c>
      <c r="E492">
        <v>22415</v>
      </c>
      <c r="F492">
        <v>5887</v>
      </c>
      <c r="G492">
        <v>0</v>
      </c>
      <c r="H492">
        <v>28302</v>
      </c>
      <c r="I492">
        <v>34486</v>
      </c>
      <c r="J492">
        <v>5887</v>
      </c>
      <c r="K492">
        <v>0</v>
      </c>
      <c r="L492">
        <v>40373</v>
      </c>
      <c r="M492">
        <v>12071</v>
      </c>
      <c r="N492">
        <v>120.71000000000001</v>
      </c>
      <c r="O492" s="3">
        <v>12.071000000000002</v>
      </c>
      <c r="R492" s="43">
        <v>24.13</v>
      </c>
    </row>
    <row r="493" spans="1:18" hidden="1" x14ac:dyDescent="0.2">
      <c r="A493" t="s">
        <v>470</v>
      </c>
      <c r="B493" s="2">
        <v>16120037000</v>
      </c>
      <c r="C493" t="s">
        <v>2152</v>
      </c>
      <c r="D493">
        <v>1</v>
      </c>
      <c r="E493">
        <v>69146</v>
      </c>
      <c r="F493">
        <v>40765</v>
      </c>
      <c r="G493">
        <v>56735</v>
      </c>
      <c r="H493">
        <v>166646</v>
      </c>
      <c r="I493">
        <v>106379</v>
      </c>
      <c r="J493">
        <v>40765</v>
      </c>
      <c r="K493">
        <v>87285</v>
      </c>
      <c r="L493">
        <v>234429</v>
      </c>
      <c r="M493">
        <v>67783</v>
      </c>
      <c r="N493">
        <v>677.83</v>
      </c>
      <c r="O493" s="3">
        <v>67.783000000000001</v>
      </c>
      <c r="R493" s="43">
        <v>76.3</v>
      </c>
    </row>
    <row r="494" spans="1:18" hidden="1" x14ac:dyDescent="0.2">
      <c r="A494" t="s">
        <v>471</v>
      </c>
      <c r="B494" s="2">
        <v>16120043000</v>
      </c>
      <c r="C494" t="s">
        <v>2135</v>
      </c>
      <c r="D494">
        <v>1</v>
      </c>
      <c r="E494">
        <v>2937</v>
      </c>
      <c r="F494">
        <v>0</v>
      </c>
      <c r="G494">
        <v>0</v>
      </c>
      <c r="H494">
        <v>2937</v>
      </c>
      <c r="I494">
        <v>4804</v>
      </c>
      <c r="J494">
        <v>0</v>
      </c>
      <c r="K494">
        <v>0</v>
      </c>
      <c r="L494">
        <v>4804</v>
      </c>
      <c r="M494">
        <v>1867</v>
      </c>
      <c r="N494">
        <v>18.670000000000002</v>
      </c>
      <c r="O494" s="3">
        <v>1.8670000000000002</v>
      </c>
      <c r="R494" s="43">
        <v>2.1800000000000002</v>
      </c>
    </row>
    <row r="495" spans="1:18" hidden="1" x14ac:dyDescent="0.2">
      <c r="A495" t="s">
        <v>472</v>
      </c>
      <c r="B495" s="2">
        <v>16120044000</v>
      </c>
      <c r="C495" t="s">
        <v>2135</v>
      </c>
      <c r="D495">
        <v>1</v>
      </c>
      <c r="E495">
        <v>13941</v>
      </c>
      <c r="F495">
        <v>0</v>
      </c>
      <c r="G495">
        <v>0</v>
      </c>
      <c r="H495">
        <v>13941</v>
      </c>
      <c r="I495">
        <v>21448</v>
      </c>
      <c r="J495">
        <v>0</v>
      </c>
      <c r="K495">
        <v>0</v>
      </c>
      <c r="L495">
        <v>21448</v>
      </c>
      <c r="M495">
        <v>7507</v>
      </c>
      <c r="N495">
        <v>75.070000000000007</v>
      </c>
      <c r="O495" s="3">
        <v>7.5070000000000014</v>
      </c>
      <c r="R495" s="43">
        <v>9.74</v>
      </c>
    </row>
    <row r="496" spans="1:18" hidden="1" x14ac:dyDescent="0.2">
      <c r="A496" t="s">
        <v>473</v>
      </c>
      <c r="B496" s="2">
        <v>16130001000</v>
      </c>
      <c r="C496" t="s">
        <v>2153</v>
      </c>
      <c r="D496">
        <v>1</v>
      </c>
      <c r="E496">
        <v>457094</v>
      </c>
      <c r="F496">
        <v>0</v>
      </c>
      <c r="G496">
        <v>0</v>
      </c>
      <c r="H496">
        <v>457094</v>
      </c>
      <c r="I496">
        <v>1240384</v>
      </c>
      <c r="J496">
        <v>0</v>
      </c>
      <c r="K496">
        <v>0</v>
      </c>
      <c r="L496">
        <v>1240384</v>
      </c>
      <c r="M496">
        <v>783290</v>
      </c>
      <c r="N496">
        <v>7832.9000000000005</v>
      </c>
      <c r="O496" s="3">
        <v>783.29000000000008</v>
      </c>
      <c r="R496" s="43">
        <v>277.8</v>
      </c>
    </row>
    <row r="497" spans="1:18" hidden="1" x14ac:dyDescent="0.2">
      <c r="A497" t="s">
        <v>474</v>
      </c>
      <c r="B497" s="2">
        <v>16130004000</v>
      </c>
      <c r="C497" t="s">
        <v>2153</v>
      </c>
      <c r="D497">
        <v>1</v>
      </c>
      <c r="E497">
        <v>250029</v>
      </c>
      <c r="F497">
        <v>25289</v>
      </c>
      <c r="G497">
        <v>0</v>
      </c>
      <c r="H497">
        <v>275318</v>
      </c>
      <c r="I497">
        <v>717347</v>
      </c>
      <c r="J497">
        <v>25289</v>
      </c>
      <c r="K497">
        <v>0</v>
      </c>
      <c r="L497">
        <v>742636</v>
      </c>
      <c r="M497">
        <v>467318</v>
      </c>
      <c r="N497">
        <v>4673.18</v>
      </c>
      <c r="O497" s="3">
        <v>467.31800000000004</v>
      </c>
      <c r="R497" s="43">
        <v>188.56</v>
      </c>
    </row>
    <row r="498" spans="1:18" hidden="1" x14ac:dyDescent="0.2">
      <c r="A498" t="s">
        <v>475</v>
      </c>
      <c r="B498" s="2">
        <v>16130006000</v>
      </c>
      <c r="C498" t="s">
        <v>2151</v>
      </c>
      <c r="D498">
        <v>1</v>
      </c>
      <c r="E498">
        <v>131584</v>
      </c>
      <c r="F498">
        <v>5112</v>
      </c>
      <c r="G498">
        <v>0</v>
      </c>
      <c r="H498">
        <v>136696</v>
      </c>
      <c r="I498">
        <v>202437</v>
      </c>
      <c r="J498">
        <v>5112</v>
      </c>
      <c r="K498">
        <v>0</v>
      </c>
      <c r="L498">
        <v>207549</v>
      </c>
      <c r="M498">
        <v>70853</v>
      </c>
      <c r="N498">
        <v>708.53</v>
      </c>
      <c r="O498" s="3">
        <v>70.852999999999994</v>
      </c>
      <c r="R498" s="43">
        <v>133.88999999999999</v>
      </c>
    </row>
    <row r="499" spans="1:18" hidden="1" x14ac:dyDescent="0.2">
      <c r="A499" t="s">
        <v>476</v>
      </c>
      <c r="B499" s="2">
        <v>16130024000</v>
      </c>
      <c r="C499" t="s">
        <v>2647</v>
      </c>
      <c r="D499">
        <v>1</v>
      </c>
      <c r="E499">
        <v>518102</v>
      </c>
      <c r="F499">
        <v>44352</v>
      </c>
      <c r="G499">
        <v>0</v>
      </c>
      <c r="H499">
        <v>562454</v>
      </c>
      <c r="I499">
        <v>609532</v>
      </c>
      <c r="J499">
        <v>44352</v>
      </c>
      <c r="K499">
        <v>0</v>
      </c>
      <c r="L499">
        <v>653884</v>
      </c>
      <c r="M499">
        <v>91430</v>
      </c>
      <c r="N499">
        <v>914.30000000000007</v>
      </c>
      <c r="O499" s="3">
        <v>91.43</v>
      </c>
      <c r="R499" s="43">
        <v>307.06</v>
      </c>
    </row>
    <row r="500" spans="1:18" hidden="1" x14ac:dyDescent="0.2">
      <c r="A500" t="s">
        <v>477</v>
      </c>
      <c r="B500" s="2">
        <v>16140002000</v>
      </c>
      <c r="C500" t="s">
        <v>2154</v>
      </c>
      <c r="D500">
        <v>1</v>
      </c>
      <c r="E500">
        <v>100365</v>
      </c>
      <c r="F500">
        <v>0</v>
      </c>
      <c r="G500">
        <v>0</v>
      </c>
      <c r="H500">
        <v>100365</v>
      </c>
      <c r="I500">
        <v>118077</v>
      </c>
      <c r="J500">
        <v>0</v>
      </c>
      <c r="K500">
        <v>0</v>
      </c>
      <c r="L500">
        <v>118077</v>
      </c>
      <c r="M500">
        <v>17712</v>
      </c>
      <c r="N500">
        <v>177.12</v>
      </c>
      <c r="O500" s="3">
        <v>17.712</v>
      </c>
      <c r="R500" s="43">
        <v>85</v>
      </c>
    </row>
    <row r="501" spans="1:18" hidden="1" x14ac:dyDescent="0.2">
      <c r="A501" t="s">
        <v>478</v>
      </c>
      <c r="B501" s="2">
        <v>16140004000</v>
      </c>
      <c r="C501" t="s">
        <v>2021</v>
      </c>
      <c r="D501">
        <v>1</v>
      </c>
      <c r="E501">
        <v>401974</v>
      </c>
      <c r="F501">
        <v>0</v>
      </c>
      <c r="G501">
        <v>0</v>
      </c>
      <c r="H501">
        <v>401974</v>
      </c>
      <c r="I501">
        <v>2574389</v>
      </c>
      <c r="J501">
        <v>0</v>
      </c>
      <c r="K501">
        <v>0</v>
      </c>
      <c r="L501">
        <v>2574389</v>
      </c>
      <c r="M501">
        <v>2172415</v>
      </c>
      <c r="N501">
        <v>21724.15</v>
      </c>
      <c r="O501" s="3">
        <v>2172.4150000000004</v>
      </c>
      <c r="R501" s="43">
        <v>248.6</v>
      </c>
    </row>
    <row r="502" spans="1:18" hidden="1" x14ac:dyDescent="0.2">
      <c r="A502" t="s">
        <v>479</v>
      </c>
      <c r="B502" s="2">
        <v>16140015000</v>
      </c>
      <c r="C502" t="s">
        <v>2155</v>
      </c>
      <c r="D502">
        <v>1</v>
      </c>
      <c r="E502">
        <v>382409</v>
      </c>
      <c r="F502">
        <v>0</v>
      </c>
      <c r="G502">
        <v>0</v>
      </c>
      <c r="H502">
        <v>382409</v>
      </c>
      <c r="I502">
        <v>449893</v>
      </c>
      <c r="J502">
        <v>0</v>
      </c>
      <c r="K502">
        <v>0</v>
      </c>
      <c r="L502">
        <v>449893</v>
      </c>
      <c r="M502">
        <v>67484</v>
      </c>
      <c r="N502">
        <v>674.84</v>
      </c>
      <c r="O502" s="3">
        <v>67.484000000000009</v>
      </c>
      <c r="R502" s="43">
        <v>172.67</v>
      </c>
    </row>
    <row r="503" spans="1:18" hidden="1" x14ac:dyDescent="0.2">
      <c r="A503" t="s">
        <v>480</v>
      </c>
      <c r="B503" s="2">
        <v>16140016000</v>
      </c>
      <c r="C503" t="s">
        <v>2155</v>
      </c>
      <c r="D503">
        <v>1</v>
      </c>
      <c r="E503">
        <v>160606</v>
      </c>
      <c r="F503">
        <v>0</v>
      </c>
      <c r="G503">
        <v>0</v>
      </c>
      <c r="H503">
        <v>160606</v>
      </c>
      <c r="I503">
        <v>188949</v>
      </c>
      <c r="J503">
        <v>0</v>
      </c>
      <c r="K503">
        <v>0</v>
      </c>
      <c r="L503">
        <v>188949</v>
      </c>
      <c r="M503">
        <v>28343</v>
      </c>
      <c r="N503">
        <v>283.43</v>
      </c>
      <c r="O503" s="3">
        <v>28.343000000000004</v>
      </c>
      <c r="R503" s="43">
        <v>106.52</v>
      </c>
    </row>
    <row r="504" spans="1:18" hidden="1" x14ac:dyDescent="0.2">
      <c r="A504" t="s">
        <v>481</v>
      </c>
      <c r="B504" s="2">
        <v>16140018000</v>
      </c>
      <c r="C504" t="s">
        <v>2135</v>
      </c>
      <c r="D504">
        <v>1</v>
      </c>
      <c r="E504">
        <v>74114</v>
      </c>
      <c r="F504">
        <v>0</v>
      </c>
      <c r="G504">
        <v>0</v>
      </c>
      <c r="H504">
        <v>74114</v>
      </c>
      <c r="I504">
        <v>239049</v>
      </c>
      <c r="J504">
        <v>0</v>
      </c>
      <c r="K504">
        <v>0</v>
      </c>
      <c r="L504">
        <v>239049</v>
      </c>
      <c r="M504">
        <v>164935</v>
      </c>
      <c r="N504">
        <v>1649.3500000000001</v>
      </c>
      <c r="O504" s="3">
        <v>164.93500000000003</v>
      </c>
      <c r="R504" s="43">
        <v>51.33</v>
      </c>
    </row>
    <row r="505" spans="1:18" hidden="1" x14ac:dyDescent="0.2">
      <c r="A505" t="s">
        <v>482</v>
      </c>
      <c r="B505" s="2">
        <v>16140019000</v>
      </c>
      <c r="C505" t="s">
        <v>2145</v>
      </c>
      <c r="D505">
        <v>1</v>
      </c>
      <c r="E505">
        <v>171235</v>
      </c>
      <c r="F505">
        <v>37368</v>
      </c>
      <c r="G505">
        <v>0</v>
      </c>
      <c r="H505">
        <v>208603</v>
      </c>
      <c r="I505">
        <v>263439</v>
      </c>
      <c r="J505">
        <v>37368</v>
      </c>
      <c r="K505">
        <v>0</v>
      </c>
      <c r="L505">
        <v>300807</v>
      </c>
      <c r="M505">
        <v>92204</v>
      </c>
      <c r="N505">
        <v>922.04</v>
      </c>
      <c r="O505" s="3">
        <v>92.204000000000008</v>
      </c>
      <c r="R505" s="43">
        <v>149.18</v>
      </c>
    </row>
    <row r="506" spans="1:18" hidden="1" x14ac:dyDescent="0.2">
      <c r="A506" t="s">
        <v>483</v>
      </c>
      <c r="B506" s="2">
        <v>16140020000</v>
      </c>
      <c r="C506" t="s">
        <v>2114</v>
      </c>
      <c r="D506">
        <v>1</v>
      </c>
      <c r="E506">
        <v>154860</v>
      </c>
      <c r="F506">
        <v>86025</v>
      </c>
      <c r="G506">
        <v>0</v>
      </c>
      <c r="H506">
        <v>240885</v>
      </c>
      <c r="I506">
        <v>234835</v>
      </c>
      <c r="J506">
        <v>86025</v>
      </c>
      <c r="K506">
        <v>0</v>
      </c>
      <c r="L506">
        <v>320860</v>
      </c>
      <c r="M506">
        <v>79975</v>
      </c>
      <c r="N506">
        <v>799.75</v>
      </c>
      <c r="O506" s="3">
        <v>79.975000000000009</v>
      </c>
      <c r="R506" s="43">
        <v>169.07</v>
      </c>
    </row>
    <row r="507" spans="1:18" hidden="1" x14ac:dyDescent="0.2">
      <c r="A507" t="s">
        <v>484</v>
      </c>
      <c r="B507" s="2">
        <v>16150003000</v>
      </c>
      <c r="C507" t="s">
        <v>2156</v>
      </c>
      <c r="D507">
        <v>1</v>
      </c>
      <c r="E507">
        <v>339296</v>
      </c>
      <c r="F507">
        <v>0</v>
      </c>
      <c r="G507">
        <v>0</v>
      </c>
      <c r="H507">
        <v>339296</v>
      </c>
      <c r="I507">
        <v>521995</v>
      </c>
      <c r="J507">
        <v>0</v>
      </c>
      <c r="K507">
        <v>0</v>
      </c>
      <c r="L507">
        <v>521995</v>
      </c>
      <c r="M507">
        <v>182699</v>
      </c>
      <c r="N507">
        <v>1826.99</v>
      </c>
      <c r="O507" s="3">
        <v>182.69900000000001</v>
      </c>
      <c r="R507" s="43">
        <v>234.75</v>
      </c>
    </row>
    <row r="508" spans="1:18" hidden="1" x14ac:dyDescent="0.2">
      <c r="A508" t="s">
        <v>485</v>
      </c>
      <c r="B508" s="2">
        <v>16150005000</v>
      </c>
      <c r="C508" t="s">
        <v>2157</v>
      </c>
      <c r="D508">
        <v>1</v>
      </c>
      <c r="E508">
        <v>334712</v>
      </c>
      <c r="F508">
        <v>573508</v>
      </c>
      <c r="G508">
        <v>0</v>
      </c>
      <c r="H508">
        <v>908220</v>
      </c>
      <c r="I508">
        <v>509255</v>
      </c>
      <c r="J508">
        <v>573508</v>
      </c>
      <c r="K508">
        <v>0</v>
      </c>
      <c r="L508">
        <v>1082763</v>
      </c>
      <c r="M508">
        <v>174543</v>
      </c>
      <c r="N508">
        <v>1745.43</v>
      </c>
      <c r="O508" s="3">
        <v>174.54300000000001</v>
      </c>
      <c r="R508" s="43">
        <v>320</v>
      </c>
    </row>
    <row r="509" spans="1:18" hidden="1" x14ac:dyDescent="0.2">
      <c r="A509" t="s">
        <v>486</v>
      </c>
      <c r="B509" s="2">
        <v>16150006000</v>
      </c>
      <c r="C509" t="s">
        <v>2155</v>
      </c>
      <c r="D509">
        <v>1</v>
      </c>
      <c r="E509">
        <v>553307</v>
      </c>
      <c r="F509">
        <v>0</v>
      </c>
      <c r="G509">
        <v>0</v>
      </c>
      <c r="H509">
        <v>553307</v>
      </c>
      <c r="I509">
        <v>650950</v>
      </c>
      <c r="J509">
        <v>0</v>
      </c>
      <c r="K509">
        <v>0</v>
      </c>
      <c r="L509">
        <v>650950</v>
      </c>
      <c r="M509">
        <v>97643</v>
      </c>
      <c r="N509">
        <v>976.43000000000006</v>
      </c>
      <c r="O509" s="3">
        <v>97.643000000000015</v>
      </c>
      <c r="R509" s="43">
        <v>261.58</v>
      </c>
    </row>
    <row r="510" spans="1:18" hidden="1" x14ac:dyDescent="0.2">
      <c r="A510" t="s">
        <v>487</v>
      </c>
      <c r="B510" s="2">
        <v>16150007000</v>
      </c>
      <c r="C510" t="s">
        <v>2155</v>
      </c>
      <c r="D510">
        <v>1</v>
      </c>
      <c r="E510">
        <v>57213</v>
      </c>
      <c r="F510">
        <v>0</v>
      </c>
      <c r="G510">
        <v>0</v>
      </c>
      <c r="H510">
        <v>57213</v>
      </c>
      <c r="I510">
        <v>67310</v>
      </c>
      <c r="J510">
        <v>0</v>
      </c>
      <c r="K510">
        <v>0</v>
      </c>
      <c r="L510">
        <v>67310</v>
      </c>
      <c r="M510">
        <v>10097</v>
      </c>
      <c r="N510">
        <v>100.97</v>
      </c>
      <c r="O510" s="3">
        <v>10.097000000000001</v>
      </c>
      <c r="R510" s="43">
        <v>44.43</v>
      </c>
    </row>
    <row r="511" spans="1:18" hidden="1" x14ac:dyDescent="0.2">
      <c r="A511" t="s">
        <v>488</v>
      </c>
      <c r="B511" s="2">
        <v>16150008000</v>
      </c>
      <c r="C511" t="s">
        <v>2155</v>
      </c>
      <c r="D511">
        <v>1</v>
      </c>
      <c r="E511">
        <v>77401</v>
      </c>
      <c r="F511">
        <v>0</v>
      </c>
      <c r="G511">
        <v>0</v>
      </c>
      <c r="H511">
        <v>77401</v>
      </c>
      <c r="I511">
        <v>238560</v>
      </c>
      <c r="J511">
        <v>0</v>
      </c>
      <c r="K511">
        <v>0</v>
      </c>
      <c r="L511">
        <v>238560</v>
      </c>
      <c r="M511">
        <v>161159</v>
      </c>
      <c r="N511">
        <v>1611.5900000000001</v>
      </c>
      <c r="O511" s="3">
        <v>161.15900000000002</v>
      </c>
      <c r="R511" s="43">
        <v>257.64999999999998</v>
      </c>
    </row>
    <row r="512" spans="1:18" hidden="1" x14ac:dyDescent="0.2">
      <c r="A512" t="s">
        <v>489</v>
      </c>
      <c r="B512" s="2">
        <v>16150010000</v>
      </c>
      <c r="C512" t="s">
        <v>2135</v>
      </c>
      <c r="D512">
        <v>1</v>
      </c>
      <c r="E512">
        <v>50224</v>
      </c>
      <c r="F512">
        <v>0</v>
      </c>
      <c r="G512">
        <v>0</v>
      </c>
      <c r="H512">
        <v>50224</v>
      </c>
      <c r="I512">
        <v>169009</v>
      </c>
      <c r="J512">
        <v>0</v>
      </c>
      <c r="K512">
        <v>0</v>
      </c>
      <c r="L512">
        <v>169009</v>
      </c>
      <c r="M512">
        <v>118785</v>
      </c>
      <c r="N512">
        <v>1187.8500000000001</v>
      </c>
      <c r="O512" s="3">
        <v>118.78500000000003</v>
      </c>
      <c r="R512" s="43">
        <v>35.799999999999997</v>
      </c>
    </row>
    <row r="513" spans="1:18" hidden="1" x14ac:dyDescent="0.2">
      <c r="A513" t="s">
        <v>490</v>
      </c>
      <c r="B513" s="2">
        <v>16160004000</v>
      </c>
      <c r="C513" t="s">
        <v>2158</v>
      </c>
      <c r="D513">
        <v>1</v>
      </c>
      <c r="E513">
        <v>305281</v>
      </c>
      <c r="F513">
        <v>0</v>
      </c>
      <c r="G513">
        <v>0</v>
      </c>
      <c r="H513">
        <v>305281</v>
      </c>
      <c r="I513">
        <v>621672</v>
      </c>
      <c r="J513">
        <v>0</v>
      </c>
      <c r="K513">
        <v>0</v>
      </c>
      <c r="L513">
        <v>621672</v>
      </c>
      <c r="M513">
        <v>316391</v>
      </c>
      <c r="N513">
        <v>3163.91</v>
      </c>
      <c r="O513" s="3">
        <v>316.39100000000002</v>
      </c>
      <c r="R513" s="43">
        <v>200</v>
      </c>
    </row>
    <row r="514" spans="1:18" hidden="1" x14ac:dyDescent="0.2">
      <c r="A514" t="s">
        <v>491</v>
      </c>
      <c r="B514" s="2">
        <v>16160006000</v>
      </c>
      <c r="C514" t="s">
        <v>2159</v>
      </c>
      <c r="D514">
        <v>1</v>
      </c>
      <c r="E514">
        <v>341621</v>
      </c>
      <c r="F514">
        <v>31830</v>
      </c>
      <c r="G514">
        <v>0</v>
      </c>
      <c r="H514">
        <v>373451</v>
      </c>
      <c r="I514">
        <v>1460946</v>
      </c>
      <c r="J514">
        <v>31830</v>
      </c>
      <c r="K514">
        <v>0</v>
      </c>
      <c r="L514">
        <v>1492776</v>
      </c>
      <c r="M514">
        <v>1119325</v>
      </c>
      <c r="N514">
        <v>11193.25</v>
      </c>
      <c r="O514" s="3">
        <v>1119.325</v>
      </c>
      <c r="R514" s="43">
        <v>242.91</v>
      </c>
    </row>
    <row r="515" spans="1:18" hidden="1" x14ac:dyDescent="0.2">
      <c r="A515" t="s">
        <v>492</v>
      </c>
      <c r="B515" s="2">
        <v>16160007000</v>
      </c>
      <c r="C515" t="s">
        <v>2160</v>
      </c>
      <c r="D515">
        <v>1</v>
      </c>
      <c r="E515">
        <v>106780</v>
      </c>
      <c r="F515">
        <v>79550</v>
      </c>
      <c r="G515">
        <v>0</v>
      </c>
      <c r="H515">
        <v>186330</v>
      </c>
      <c r="I515">
        <v>160866</v>
      </c>
      <c r="J515">
        <v>79550</v>
      </c>
      <c r="K515">
        <v>0</v>
      </c>
      <c r="L515">
        <v>240416</v>
      </c>
      <c r="M515">
        <v>54086</v>
      </c>
      <c r="N515">
        <v>540.86</v>
      </c>
      <c r="O515" s="3">
        <v>54.086000000000006</v>
      </c>
      <c r="R515" s="43">
        <v>96.64</v>
      </c>
    </row>
    <row r="516" spans="1:18" hidden="1" x14ac:dyDescent="0.2">
      <c r="A516" t="s">
        <v>493</v>
      </c>
      <c r="B516" s="2">
        <v>16160008000</v>
      </c>
      <c r="C516" t="s">
        <v>2161</v>
      </c>
      <c r="D516">
        <v>1</v>
      </c>
      <c r="E516">
        <v>140532</v>
      </c>
      <c r="F516">
        <v>0</v>
      </c>
      <c r="G516">
        <v>0</v>
      </c>
      <c r="H516">
        <v>140532</v>
      </c>
      <c r="I516">
        <v>229743</v>
      </c>
      <c r="J516">
        <v>0</v>
      </c>
      <c r="K516">
        <v>0</v>
      </c>
      <c r="L516">
        <v>229743</v>
      </c>
      <c r="M516">
        <v>89211</v>
      </c>
      <c r="N516">
        <v>892.11</v>
      </c>
      <c r="O516" s="3">
        <v>89.211000000000013</v>
      </c>
      <c r="R516" s="43">
        <v>97.31</v>
      </c>
    </row>
    <row r="517" spans="1:18" hidden="1" x14ac:dyDescent="0.2">
      <c r="A517" t="s">
        <v>494</v>
      </c>
      <c r="B517" s="2">
        <v>16160011000</v>
      </c>
      <c r="C517" t="s">
        <v>2162</v>
      </c>
      <c r="D517">
        <v>1</v>
      </c>
      <c r="E517">
        <v>260523</v>
      </c>
      <c r="F517">
        <v>0</v>
      </c>
      <c r="G517">
        <v>0</v>
      </c>
      <c r="H517">
        <v>260523</v>
      </c>
      <c r="I517">
        <v>540760</v>
      </c>
      <c r="J517">
        <v>0</v>
      </c>
      <c r="K517">
        <v>0</v>
      </c>
      <c r="L517">
        <v>540760</v>
      </c>
      <c r="M517">
        <v>280237</v>
      </c>
      <c r="N517">
        <v>2802.37</v>
      </c>
      <c r="O517" s="3">
        <v>280.23700000000002</v>
      </c>
      <c r="R517" s="43">
        <v>196.61</v>
      </c>
    </row>
    <row r="518" spans="1:18" hidden="1" x14ac:dyDescent="0.2">
      <c r="A518" t="s">
        <v>495</v>
      </c>
      <c r="B518" s="2">
        <v>16160012000</v>
      </c>
      <c r="C518" t="s">
        <v>2162</v>
      </c>
      <c r="D518">
        <v>1</v>
      </c>
      <c r="E518">
        <v>123265</v>
      </c>
      <c r="F518">
        <v>191305</v>
      </c>
      <c r="G518">
        <v>0</v>
      </c>
      <c r="H518">
        <v>314570</v>
      </c>
      <c r="I518">
        <v>226593</v>
      </c>
      <c r="J518">
        <v>191305</v>
      </c>
      <c r="K518">
        <v>0</v>
      </c>
      <c r="L518">
        <v>417898</v>
      </c>
      <c r="M518">
        <v>103328</v>
      </c>
      <c r="N518">
        <v>1033.28</v>
      </c>
      <c r="O518" s="3">
        <v>103.328</v>
      </c>
      <c r="R518" s="43">
        <v>64</v>
      </c>
    </row>
    <row r="519" spans="1:18" hidden="1" x14ac:dyDescent="0.2">
      <c r="A519" t="s">
        <v>496</v>
      </c>
      <c r="B519" s="2">
        <v>16160013000</v>
      </c>
      <c r="C519" t="s">
        <v>2163</v>
      </c>
      <c r="D519">
        <v>1</v>
      </c>
      <c r="E519">
        <v>173633</v>
      </c>
      <c r="F519">
        <v>29437</v>
      </c>
      <c r="G519">
        <v>0</v>
      </c>
      <c r="H519">
        <v>203070</v>
      </c>
      <c r="I519">
        <v>376445</v>
      </c>
      <c r="J519">
        <v>29437</v>
      </c>
      <c r="K519">
        <v>0</v>
      </c>
      <c r="L519">
        <v>405882</v>
      </c>
      <c r="M519">
        <v>202812</v>
      </c>
      <c r="N519">
        <v>2028.1200000000001</v>
      </c>
      <c r="O519" s="3">
        <v>202.81200000000001</v>
      </c>
      <c r="R519" s="43">
        <v>71.099999999999994</v>
      </c>
    </row>
    <row r="520" spans="1:18" hidden="1" x14ac:dyDescent="0.2">
      <c r="A520" t="s">
        <v>497</v>
      </c>
      <c r="B520" s="2">
        <v>16160015000</v>
      </c>
      <c r="C520" t="s">
        <v>2163</v>
      </c>
      <c r="D520">
        <v>1</v>
      </c>
      <c r="E520">
        <v>94608</v>
      </c>
      <c r="F520">
        <v>0</v>
      </c>
      <c r="G520">
        <v>0</v>
      </c>
      <c r="H520">
        <v>94608</v>
      </c>
      <c r="I520">
        <v>224666</v>
      </c>
      <c r="J520">
        <v>0</v>
      </c>
      <c r="K520">
        <v>0</v>
      </c>
      <c r="L520">
        <v>224666</v>
      </c>
      <c r="M520">
        <v>130058</v>
      </c>
      <c r="N520">
        <v>1300.58</v>
      </c>
      <c r="O520" s="3">
        <v>130.05799999999999</v>
      </c>
      <c r="R520" s="43">
        <v>45.5</v>
      </c>
    </row>
    <row r="521" spans="1:18" hidden="1" x14ac:dyDescent="0.2">
      <c r="A521" t="s">
        <v>498</v>
      </c>
      <c r="B521" s="2">
        <v>16170010000</v>
      </c>
      <c r="C521" t="s">
        <v>2164</v>
      </c>
      <c r="D521">
        <v>1</v>
      </c>
      <c r="E521">
        <v>292107</v>
      </c>
      <c r="F521">
        <v>15744</v>
      </c>
      <c r="G521">
        <v>0</v>
      </c>
      <c r="H521">
        <v>307851</v>
      </c>
      <c r="I521">
        <v>479416</v>
      </c>
      <c r="J521">
        <v>15744</v>
      </c>
      <c r="K521">
        <v>0</v>
      </c>
      <c r="L521">
        <v>495160</v>
      </c>
      <c r="M521">
        <v>187309</v>
      </c>
      <c r="N521">
        <v>1873.0900000000001</v>
      </c>
      <c r="O521" s="3">
        <v>187.30900000000003</v>
      </c>
      <c r="R521" s="43">
        <v>179.55</v>
      </c>
    </row>
    <row r="522" spans="1:18" hidden="1" x14ac:dyDescent="0.2">
      <c r="A522" t="s">
        <v>499</v>
      </c>
      <c r="B522" s="2">
        <v>16170011000</v>
      </c>
      <c r="C522" t="s">
        <v>2165</v>
      </c>
      <c r="D522">
        <v>1</v>
      </c>
      <c r="E522">
        <v>259266</v>
      </c>
      <c r="F522">
        <v>0</v>
      </c>
      <c r="G522">
        <v>0</v>
      </c>
      <c r="H522">
        <v>259266</v>
      </c>
      <c r="I522">
        <v>1067758</v>
      </c>
      <c r="J522">
        <v>0</v>
      </c>
      <c r="K522">
        <v>0</v>
      </c>
      <c r="L522">
        <v>1067758</v>
      </c>
      <c r="M522">
        <v>808492</v>
      </c>
      <c r="N522">
        <v>8084.92</v>
      </c>
      <c r="O522" s="3">
        <v>808.49200000000008</v>
      </c>
      <c r="R522" s="43">
        <v>159.86000000000001</v>
      </c>
    </row>
    <row r="523" spans="1:18" hidden="1" x14ac:dyDescent="0.2">
      <c r="A523" t="s">
        <v>500</v>
      </c>
      <c r="B523" s="2">
        <v>16170012000</v>
      </c>
      <c r="C523" t="s">
        <v>2166</v>
      </c>
      <c r="D523">
        <v>1</v>
      </c>
      <c r="E523">
        <v>273060</v>
      </c>
      <c r="F523">
        <v>0</v>
      </c>
      <c r="G523">
        <v>0</v>
      </c>
      <c r="H523">
        <v>273060</v>
      </c>
      <c r="I523">
        <v>448411</v>
      </c>
      <c r="J523">
        <v>0</v>
      </c>
      <c r="K523">
        <v>0</v>
      </c>
      <c r="L523">
        <v>448411</v>
      </c>
      <c r="M523">
        <v>175351</v>
      </c>
      <c r="N523">
        <v>1753.51</v>
      </c>
      <c r="O523" s="3">
        <v>175.351</v>
      </c>
      <c r="R523" s="43">
        <v>168.13</v>
      </c>
    </row>
    <row r="524" spans="1:18" hidden="1" x14ac:dyDescent="0.2">
      <c r="A524" t="s">
        <v>501</v>
      </c>
      <c r="B524" s="2">
        <v>16170013000</v>
      </c>
      <c r="C524" t="s">
        <v>2164</v>
      </c>
      <c r="D524">
        <v>1</v>
      </c>
      <c r="E524">
        <v>173354</v>
      </c>
      <c r="F524">
        <v>0</v>
      </c>
      <c r="G524">
        <v>0</v>
      </c>
      <c r="H524">
        <v>173354</v>
      </c>
      <c r="I524">
        <v>286127</v>
      </c>
      <c r="J524">
        <v>0</v>
      </c>
      <c r="K524">
        <v>0</v>
      </c>
      <c r="L524">
        <v>286127</v>
      </c>
      <c r="M524">
        <v>112773</v>
      </c>
      <c r="N524">
        <v>1127.73</v>
      </c>
      <c r="O524" s="3">
        <v>112.77300000000001</v>
      </c>
      <c r="R524" s="43">
        <v>108.35</v>
      </c>
    </row>
    <row r="525" spans="1:18" hidden="1" x14ac:dyDescent="0.2">
      <c r="A525" t="s">
        <v>502</v>
      </c>
      <c r="B525" s="2">
        <v>16170014000</v>
      </c>
      <c r="C525" t="s">
        <v>2167</v>
      </c>
      <c r="D525">
        <v>1</v>
      </c>
      <c r="E525">
        <v>201992</v>
      </c>
      <c r="F525">
        <v>0</v>
      </c>
      <c r="G525">
        <v>0</v>
      </c>
      <c r="H525">
        <v>201992</v>
      </c>
      <c r="I525">
        <v>832061</v>
      </c>
      <c r="J525">
        <v>0</v>
      </c>
      <c r="K525">
        <v>0</v>
      </c>
      <c r="L525">
        <v>832061</v>
      </c>
      <c r="M525">
        <v>630069</v>
      </c>
      <c r="N525">
        <v>6300.6900000000005</v>
      </c>
      <c r="O525" s="3">
        <v>630.06900000000007</v>
      </c>
      <c r="R525" s="43">
        <v>125.52</v>
      </c>
    </row>
    <row r="526" spans="1:18" hidden="1" x14ac:dyDescent="0.2">
      <c r="A526" t="s">
        <v>503</v>
      </c>
      <c r="B526" s="2">
        <v>16170015000</v>
      </c>
      <c r="C526" t="s">
        <v>2166</v>
      </c>
      <c r="D526">
        <v>1</v>
      </c>
      <c r="E526">
        <v>202042</v>
      </c>
      <c r="F526">
        <v>0</v>
      </c>
      <c r="G526">
        <v>0</v>
      </c>
      <c r="H526">
        <v>202042</v>
      </c>
      <c r="I526">
        <v>310835</v>
      </c>
      <c r="J526">
        <v>0</v>
      </c>
      <c r="K526">
        <v>0</v>
      </c>
      <c r="L526">
        <v>310835</v>
      </c>
      <c r="M526">
        <v>108793</v>
      </c>
      <c r="N526">
        <v>1087.93</v>
      </c>
      <c r="O526" s="3">
        <v>108.79300000000001</v>
      </c>
      <c r="R526" s="43">
        <v>131.55000000000001</v>
      </c>
    </row>
    <row r="527" spans="1:18" hidden="1" x14ac:dyDescent="0.2">
      <c r="A527" t="s">
        <v>504</v>
      </c>
      <c r="B527" s="2">
        <v>16170016000</v>
      </c>
      <c r="C527" t="s">
        <v>2168</v>
      </c>
      <c r="D527">
        <v>1</v>
      </c>
      <c r="E527">
        <v>69074</v>
      </c>
      <c r="F527">
        <v>0</v>
      </c>
      <c r="G527">
        <v>0</v>
      </c>
      <c r="H527">
        <v>69074</v>
      </c>
      <c r="I527">
        <v>285385</v>
      </c>
      <c r="J527">
        <v>0</v>
      </c>
      <c r="K527">
        <v>0</v>
      </c>
      <c r="L527">
        <v>285385</v>
      </c>
      <c r="M527">
        <v>216311</v>
      </c>
      <c r="N527">
        <v>2163.11</v>
      </c>
      <c r="O527" s="3">
        <v>216.31100000000004</v>
      </c>
      <c r="R527" s="43">
        <v>49.26</v>
      </c>
    </row>
    <row r="528" spans="1:18" hidden="1" x14ac:dyDescent="0.2">
      <c r="A528" t="s">
        <v>505</v>
      </c>
      <c r="B528" s="2">
        <v>16170017000</v>
      </c>
      <c r="C528" t="s">
        <v>2169</v>
      </c>
      <c r="D528">
        <v>1</v>
      </c>
      <c r="E528">
        <v>236806</v>
      </c>
      <c r="F528">
        <v>0</v>
      </c>
      <c r="G528">
        <v>0</v>
      </c>
      <c r="H528">
        <v>236806</v>
      </c>
      <c r="I528">
        <v>976597</v>
      </c>
      <c r="J528">
        <v>0</v>
      </c>
      <c r="K528">
        <v>0</v>
      </c>
      <c r="L528">
        <v>976597</v>
      </c>
      <c r="M528">
        <v>739791</v>
      </c>
      <c r="N528">
        <v>7397.91</v>
      </c>
      <c r="O528" s="3">
        <v>739.79100000000005</v>
      </c>
      <c r="R528" s="43">
        <v>157.63</v>
      </c>
    </row>
    <row r="529" spans="1:18" hidden="1" x14ac:dyDescent="0.2">
      <c r="A529" t="s">
        <v>506</v>
      </c>
      <c r="B529" s="2">
        <v>16170018000</v>
      </c>
      <c r="C529" t="s">
        <v>2170</v>
      </c>
      <c r="D529">
        <v>1</v>
      </c>
      <c r="E529">
        <v>303477</v>
      </c>
      <c r="F529">
        <v>0</v>
      </c>
      <c r="G529">
        <v>0</v>
      </c>
      <c r="H529">
        <v>303477</v>
      </c>
      <c r="I529">
        <v>1110310</v>
      </c>
      <c r="J529">
        <v>0</v>
      </c>
      <c r="K529">
        <v>0</v>
      </c>
      <c r="L529">
        <v>1110310</v>
      </c>
      <c r="M529">
        <v>806833</v>
      </c>
      <c r="N529">
        <v>8068.33</v>
      </c>
      <c r="O529" s="3">
        <v>806.83300000000008</v>
      </c>
      <c r="R529" s="43">
        <v>191.76</v>
      </c>
    </row>
    <row r="530" spans="1:18" hidden="1" x14ac:dyDescent="0.2">
      <c r="A530" t="s">
        <v>507</v>
      </c>
      <c r="B530" s="2">
        <v>16170019000</v>
      </c>
      <c r="C530" t="s">
        <v>2165</v>
      </c>
      <c r="D530">
        <v>1</v>
      </c>
      <c r="E530">
        <v>54066</v>
      </c>
      <c r="F530">
        <v>0</v>
      </c>
      <c r="G530">
        <v>0</v>
      </c>
      <c r="H530">
        <v>54066</v>
      </c>
      <c r="I530">
        <v>199764</v>
      </c>
      <c r="J530">
        <v>0</v>
      </c>
      <c r="K530">
        <v>0</v>
      </c>
      <c r="L530">
        <v>199764</v>
      </c>
      <c r="M530">
        <v>145698</v>
      </c>
      <c r="N530">
        <v>1456.98</v>
      </c>
      <c r="O530" s="3">
        <v>145.69800000000001</v>
      </c>
      <c r="R530" s="43">
        <v>38.299999999999997</v>
      </c>
    </row>
    <row r="531" spans="1:18" hidden="1" x14ac:dyDescent="0.2">
      <c r="A531" t="s">
        <v>508</v>
      </c>
      <c r="B531" s="2">
        <v>16180014000</v>
      </c>
      <c r="C531" t="s">
        <v>2164</v>
      </c>
      <c r="D531">
        <v>1</v>
      </c>
      <c r="E531">
        <v>140983</v>
      </c>
      <c r="F531">
        <v>0</v>
      </c>
      <c r="G531">
        <v>0</v>
      </c>
      <c r="H531">
        <v>140983</v>
      </c>
      <c r="I531">
        <v>258802</v>
      </c>
      <c r="J531">
        <v>0</v>
      </c>
      <c r="K531">
        <v>0</v>
      </c>
      <c r="L531">
        <v>258802</v>
      </c>
      <c r="M531">
        <v>117819</v>
      </c>
      <c r="N531">
        <v>1178.19</v>
      </c>
      <c r="O531" s="3">
        <v>117.81900000000002</v>
      </c>
      <c r="R531" s="43">
        <v>91.7</v>
      </c>
    </row>
    <row r="532" spans="1:18" hidden="1" x14ac:dyDescent="0.2">
      <c r="A532" t="s">
        <v>509</v>
      </c>
      <c r="B532" s="2">
        <v>16180015000</v>
      </c>
      <c r="C532" t="s">
        <v>2164</v>
      </c>
      <c r="D532">
        <v>1</v>
      </c>
      <c r="E532">
        <v>232018</v>
      </c>
      <c r="F532">
        <v>0</v>
      </c>
      <c r="G532">
        <v>0</v>
      </c>
      <c r="H532">
        <v>232018</v>
      </c>
      <c r="I532">
        <v>420852</v>
      </c>
      <c r="J532">
        <v>0</v>
      </c>
      <c r="K532">
        <v>0</v>
      </c>
      <c r="L532">
        <v>420852</v>
      </c>
      <c r="M532">
        <v>188834</v>
      </c>
      <c r="N532">
        <v>1888.3400000000001</v>
      </c>
      <c r="O532" s="3">
        <v>188.83400000000003</v>
      </c>
      <c r="R532" s="43">
        <v>146.47999999999999</v>
      </c>
    </row>
    <row r="533" spans="1:18" hidden="1" x14ac:dyDescent="0.2">
      <c r="A533" t="s">
        <v>510</v>
      </c>
      <c r="B533" s="2">
        <v>16180016000</v>
      </c>
      <c r="C533" t="s">
        <v>2166</v>
      </c>
      <c r="D533">
        <v>1</v>
      </c>
      <c r="E533">
        <v>240759</v>
      </c>
      <c r="F533">
        <v>21503</v>
      </c>
      <c r="G533">
        <v>0</v>
      </c>
      <c r="H533">
        <v>262262</v>
      </c>
      <c r="I533">
        <v>436414</v>
      </c>
      <c r="J533">
        <v>21503</v>
      </c>
      <c r="K533">
        <v>0</v>
      </c>
      <c r="L533">
        <v>457917</v>
      </c>
      <c r="M533">
        <v>195655</v>
      </c>
      <c r="N533">
        <v>1956.55</v>
      </c>
      <c r="O533" s="3">
        <v>195.655</v>
      </c>
      <c r="R533" s="43">
        <v>151.74</v>
      </c>
    </row>
    <row r="534" spans="1:18" hidden="1" x14ac:dyDescent="0.2">
      <c r="A534" t="s">
        <v>511</v>
      </c>
      <c r="B534" s="2">
        <v>16180017000</v>
      </c>
      <c r="C534" t="s">
        <v>2170</v>
      </c>
      <c r="D534">
        <v>1</v>
      </c>
      <c r="E534">
        <v>595934</v>
      </c>
      <c r="F534">
        <v>0</v>
      </c>
      <c r="G534">
        <v>0</v>
      </c>
      <c r="H534">
        <v>595934</v>
      </c>
      <c r="I534">
        <v>2100770</v>
      </c>
      <c r="J534">
        <v>0</v>
      </c>
      <c r="K534">
        <v>0</v>
      </c>
      <c r="L534">
        <v>2100770</v>
      </c>
      <c r="M534">
        <v>1504836</v>
      </c>
      <c r="N534">
        <v>15048.36</v>
      </c>
      <c r="O534" s="3">
        <v>1504.8360000000002</v>
      </c>
      <c r="R534" s="43">
        <v>374.29</v>
      </c>
    </row>
    <row r="535" spans="1:18" hidden="1" x14ac:dyDescent="0.2">
      <c r="A535" t="s">
        <v>512</v>
      </c>
      <c r="B535" s="2">
        <v>16180018000</v>
      </c>
      <c r="C535" t="s">
        <v>2165</v>
      </c>
      <c r="D535">
        <v>1</v>
      </c>
      <c r="E535">
        <v>116473</v>
      </c>
      <c r="F535">
        <v>0</v>
      </c>
      <c r="G535">
        <v>0</v>
      </c>
      <c r="H535">
        <v>116473</v>
      </c>
      <c r="I535">
        <v>418488</v>
      </c>
      <c r="J535">
        <v>0</v>
      </c>
      <c r="K535">
        <v>0</v>
      </c>
      <c r="L535">
        <v>418488</v>
      </c>
      <c r="M535">
        <v>302015</v>
      </c>
      <c r="N535">
        <v>3020.15</v>
      </c>
      <c r="O535" s="3">
        <v>302.01500000000004</v>
      </c>
      <c r="R535" s="43">
        <v>74.010000000000005</v>
      </c>
    </row>
    <row r="536" spans="1:18" hidden="1" x14ac:dyDescent="0.2">
      <c r="A536" t="s">
        <v>513</v>
      </c>
      <c r="B536" s="2">
        <v>16180019000</v>
      </c>
      <c r="C536" t="s">
        <v>2167</v>
      </c>
      <c r="D536">
        <v>1</v>
      </c>
      <c r="E536">
        <v>168466</v>
      </c>
      <c r="F536">
        <v>0</v>
      </c>
      <c r="G536">
        <v>0</v>
      </c>
      <c r="H536">
        <v>168466</v>
      </c>
      <c r="I536">
        <v>699360</v>
      </c>
      <c r="J536">
        <v>0</v>
      </c>
      <c r="K536">
        <v>0</v>
      </c>
      <c r="L536">
        <v>699360</v>
      </c>
      <c r="M536">
        <v>530894</v>
      </c>
      <c r="N536">
        <v>5308.9400000000005</v>
      </c>
      <c r="O536" s="3">
        <v>530.89400000000012</v>
      </c>
      <c r="R536" s="43">
        <v>111.18</v>
      </c>
    </row>
    <row r="537" spans="1:18" hidden="1" x14ac:dyDescent="0.2">
      <c r="A537" t="s">
        <v>514</v>
      </c>
      <c r="B537" s="2">
        <v>16180020000</v>
      </c>
      <c r="C537" t="s">
        <v>2166</v>
      </c>
      <c r="D537">
        <v>1</v>
      </c>
      <c r="E537">
        <v>228612</v>
      </c>
      <c r="F537">
        <v>0</v>
      </c>
      <c r="G537">
        <v>0</v>
      </c>
      <c r="H537">
        <v>228612</v>
      </c>
      <c r="I537">
        <v>945260</v>
      </c>
      <c r="J537">
        <v>0</v>
      </c>
      <c r="K537">
        <v>0</v>
      </c>
      <c r="L537">
        <v>945260</v>
      </c>
      <c r="M537">
        <v>716648</v>
      </c>
      <c r="N537">
        <v>7166.4800000000005</v>
      </c>
      <c r="O537" s="3">
        <v>716.64800000000014</v>
      </c>
      <c r="R537" s="43">
        <v>143.44999999999999</v>
      </c>
    </row>
    <row r="538" spans="1:18" hidden="1" x14ac:dyDescent="0.2">
      <c r="A538" t="s">
        <v>515</v>
      </c>
      <c r="B538" s="2">
        <v>16180021000</v>
      </c>
      <c r="C538" t="s">
        <v>2166</v>
      </c>
      <c r="D538">
        <v>1</v>
      </c>
      <c r="E538">
        <v>236967</v>
      </c>
      <c r="F538">
        <v>0</v>
      </c>
      <c r="G538">
        <v>0</v>
      </c>
      <c r="H538">
        <v>236967</v>
      </c>
      <c r="I538">
        <v>980097</v>
      </c>
      <c r="J538">
        <v>0</v>
      </c>
      <c r="K538">
        <v>0</v>
      </c>
      <c r="L538">
        <v>980097</v>
      </c>
      <c r="M538">
        <v>743130</v>
      </c>
      <c r="N538">
        <v>7431.3</v>
      </c>
      <c r="O538" s="3">
        <v>743.13000000000011</v>
      </c>
      <c r="R538" s="43">
        <v>150.88</v>
      </c>
    </row>
    <row r="539" spans="1:18" hidden="1" x14ac:dyDescent="0.2">
      <c r="A539" t="s">
        <v>516</v>
      </c>
      <c r="B539" s="2">
        <v>16190038000</v>
      </c>
      <c r="C539" t="s">
        <v>2171</v>
      </c>
      <c r="D539">
        <v>1</v>
      </c>
      <c r="E539">
        <v>195701</v>
      </c>
      <c r="F539">
        <v>0</v>
      </c>
      <c r="G539">
        <v>0</v>
      </c>
      <c r="H539">
        <v>195701</v>
      </c>
      <c r="I539">
        <v>334474</v>
      </c>
      <c r="J539">
        <v>0</v>
      </c>
      <c r="K539">
        <v>0</v>
      </c>
      <c r="L539">
        <v>334474</v>
      </c>
      <c r="M539">
        <v>138773</v>
      </c>
      <c r="N539">
        <v>1387.73</v>
      </c>
      <c r="O539" s="3">
        <v>138.773</v>
      </c>
      <c r="R539" s="43">
        <v>124.2</v>
      </c>
    </row>
    <row r="540" spans="1:18" hidden="1" x14ac:dyDescent="0.2">
      <c r="A540" t="s">
        <v>517</v>
      </c>
      <c r="B540" s="2">
        <v>16190039000</v>
      </c>
      <c r="C540" t="s">
        <v>2172</v>
      </c>
      <c r="D540">
        <v>1</v>
      </c>
      <c r="E540">
        <v>141444</v>
      </c>
      <c r="F540">
        <v>0</v>
      </c>
      <c r="G540">
        <v>0</v>
      </c>
      <c r="H540">
        <v>141444</v>
      </c>
      <c r="I540">
        <v>284872</v>
      </c>
      <c r="J540">
        <v>0</v>
      </c>
      <c r="K540">
        <v>0</v>
      </c>
      <c r="L540">
        <v>284872</v>
      </c>
      <c r="M540">
        <v>143428</v>
      </c>
      <c r="N540">
        <v>1434.28</v>
      </c>
      <c r="O540" s="3">
        <v>143.428</v>
      </c>
      <c r="R540" s="43">
        <v>100.22</v>
      </c>
    </row>
    <row r="541" spans="1:18" hidden="1" x14ac:dyDescent="0.2">
      <c r="A541" t="s">
        <v>518</v>
      </c>
      <c r="B541" s="2">
        <v>16200004000</v>
      </c>
      <c r="C541" t="s">
        <v>2173</v>
      </c>
      <c r="D541">
        <v>1</v>
      </c>
      <c r="E541">
        <v>74994</v>
      </c>
      <c r="F541">
        <v>0</v>
      </c>
      <c r="G541">
        <v>0</v>
      </c>
      <c r="H541">
        <v>74994</v>
      </c>
      <c r="I541">
        <v>115376</v>
      </c>
      <c r="J541">
        <v>0</v>
      </c>
      <c r="K541">
        <v>0</v>
      </c>
      <c r="L541">
        <v>115376</v>
      </c>
      <c r="M541">
        <v>40382</v>
      </c>
      <c r="N541">
        <v>403.82</v>
      </c>
      <c r="O541" s="3">
        <v>40.382000000000005</v>
      </c>
      <c r="R541" s="43">
        <v>73.430000000000007</v>
      </c>
    </row>
    <row r="542" spans="1:18" hidden="1" x14ac:dyDescent="0.2">
      <c r="A542" t="s">
        <v>519</v>
      </c>
      <c r="B542" s="2">
        <v>16200010000</v>
      </c>
      <c r="C542" t="s">
        <v>2174</v>
      </c>
      <c r="D542">
        <v>1</v>
      </c>
      <c r="E542">
        <v>143660</v>
      </c>
      <c r="F542">
        <v>0</v>
      </c>
      <c r="G542">
        <v>0</v>
      </c>
      <c r="H542">
        <v>143660</v>
      </c>
      <c r="I542">
        <v>355408</v>
      </c>
      <c r="J542">
        <v>0</v>
      </c>
      <c r="K542">
        <v>0</v>
      </c>
      <c r="L542">
        <v>355408</v>
      </c>
      <c r="M542">
        <v>211748</v>
      </c>
      <c r="N542">
        <v>2117.48</v>
      </c>
      <c r="O542" s="3">
        <v>211.74800000000002</v>
      </c>
      <c r="R542" s="43">
        <v>92.9</v>
      </c>
    </row>
    <row r="543" spans="1:18" hidden="1" x14ac:dyDescent="0.2">
      <c r="A543" t="s">
        <v>520</v>
      </c>
      <c r="B543" s="2">
        <v>16200011000</v>
      </c>
      <c r="C543" t="s">
        <v>2175</v>
      </c>
      <c r="D543">
        <v>1</v>
      </c>
      <c r="E543">
        <v>223861</v>
      </c>
      <c r="F543">
        <v>11053</v>
      </c>
      <c r="G543">
        <v>0</v>
      </c>
      <c r="H543">
        <v>234914</v>
      </c>
      <c r="I543">
        <v>344403</v>
      </c>
      <c r="J543">
        <v>11053</v>
      </c>
      <c r="K543">
        <v>0</v>
      </c>
      <c r="L543">
        <v>355456</v>
      </c>
      <c r="M543">
        <v>120542</v>
      </c>
      <c r="N543">
        <v>1205.42</v>
      </c>
      <c r="O543" s="3">
        <v>120.54200000000002</v>
      </c>
      <c r="R543" s="43">
        <v>205.29</v>
      </c>
    </row>
    <row r="544" spans="1:18" hidden="1" x14ac:dyDescent="0.2">
      <c r="A544" t="s">
        <v>521</v>
      </c>
      <c r="B544" s="2">
        <v>16200012000</v>
      </c>
      <c r="C544" t="s">
        <v>2176</v>
      </c>
      <c r="D544">
        <v>1</v>
      </c>
      <c r="E544">
        <v>254103</v>
      </c>
      <c r="F544">
        <v>14851</v>
      </c>
      <c r="G544">
        <v>0</v>
      </c>
      <c r="H544">
        <v>268954</v>
      </c>
      <c r="I544">
        <v>433400</v>
      </c>
      <c r="J544">
        <v>14851</v>
      </c>
      <c r="K544">
        <v>0</v>
      </c>
      <c r="L544">
        <v>448251</v>
      </c>
      <c r="M544">
        <v>179297</v>
      </c>
      <c r="N544">
        <v>1792.97</v>
      </c>
      <c r="O544" s="3">
        <v>179.29700000000003</v>
      </c>
      <c r="R544" s="43">
        <v>170.1</v>
      </c>
    </row>
    <row r="545" spans="1:18" hidden="1" x14ac:dyDescent="0.2">
      <c r="A545" t="s">
        <v>522</v>
      </c>
      <c r="B545" s="2">
        <v>16200022000</v>
      </c>
      <c r="C545" t="s">
        <v>2177</v>
      </c>
      <c r="D545">
        <v>1</v>
      </c>
      <c r="E545">
        <v>127384</v>
      </c>
      <c r="F545">
        <v>0</v>
      </c>
      <c r="G545">
        <v>0</v>
      </c>
      <c r="H545">
        <v>127384</v>
      </c>
      <c r="I545">
        <v>195976</v>
      </c>
      <c r="J545">
        <v>0</v>
      </c>
      <c r="K545">
        <v>0</v>
      </c>
      <c r="L545">
        <v>195976</v>
      </c>
      <c r="M545">
        <v>68592</v>
      </c>
      <c r="N545">
        <v>685.92</v>
      </c>
      <c r="O545" s="3">
        <v>68.591999999999999</v>
      </c>
      <c r="R545" s="43">
        <v>83.59</v>
      </c>
    </row>
    <row r="546" spans="1:18" hidden="1" x14ac:dyDescent="0.2">
      <c r="A546" t="s">
        <v>523</v>
      </c>
      <c r="B546" s="2">
        <v>16210014000</v>
      </c>
      <c r="C546" t="s">
        <v>2178</v>
      </c>
      <c r="D546">
        <v>1</v>
      </c>
      <c r="E546">
        <v>359890</v>
      </c>
      <c r="F546">
        <v>12433</v>
      </c>
      <c r="G546">
        <v>0</v>
      </c>
      <c r="H546">
        <v>372323</v>
      </c>
      <c r="I546">
        <v>553678</v>
      </c>
      <c r="J546">
        <v>12433</v>
      </c>
      <c r="K546">
        <v>0</v>
      </c>
      <c r="L546">
        <v>566111</v>
      </c>
      <c r="M546">
        <v>193788</v>
      </c>
      <c r="N546">
        <v>1937.88</v>
      </c>
      <c r="O546" s="3">
        <v>193.78800000000001</v>
      </c>
      <c r="R546" s="43">
        <v>290.02999999999997</v>
      </c>
    </row>
    <row r="547" spans="1:18" hidden="1" x14ac:dyDescent="0.2">
      <c r="A547" t="s">
        <v>524</v>
      </c>
      <c r="B547" s="2">
        <v>16210018000</v>
      </c>
      <c r="C547" t="s">
        <v>2173</v>
      </c>
      <c r="D547">
        <v>1</v>
      </c>
      <c r="E547">
        <v>274587</v>
      </c>
      <c r="F547">
        <v>0</v>
      </c>
      <c r="G547">
        <v>0</v>
      </c>
      <c r="H547">
        <v>274587</v>
      </c>
      <c r="I547">
        <v>422442</v>
      </c>
      <c r="J547">
        <v>0</v>
      </c>
      <c r="K547">
        <v>0</v>
      </c>
      <c r="L547">
        <v>422442</v>
      </c>
      <c r="M547">
        <v>147855</v>
      </c>
      <c r="N547">
        <v>1478.55</v>
      </c>
      <c r="O547" s="3">
        <v>147.85499999999999</v>
      </c>
      <c r="R547" s="43">
        <v>215.92</v>
      </c>
    </row>
    <row r="548" spans="1:18" hidden="1" x14ac:dyDescent="0.2">
      <c r="A548" t="s">
        <v>525</v>
      </c>
      <c r="B548" s="2">
        <v>16210019000</v>
      </c>
      <c r="C548" t="s">
        <v>2176</v>
      </c>
      <c r="D548">
        <v>1</v>
      </c>
      <c r="E548">
        <v>172320</v>
      </c>
      <c r="F548">
        <v>0</v>
      </c>
      <c r="G548">
        <v>0</v>
      </c>
      <c r="H548">
        <v>172320</v>
      </c>
      <c r="I548">
        <v>292452</v>
      </c>
      <c r="J548">
        <v>0</v>
      </c>
      <c r="K548">
        <v>0</v>
      </c>
      <c r="L548">
        <v>292452</v>
      </c>
      <c r="M548">
        <v>120132</v>
      </c>
      <c r="N548">
        <v>1201.32</v>
      </c>
      <c r="O548" s="3">
        <v>120.13200000000001</v>
      </c>
      <c r="R548" s="43">
        <v>109.26</v>
      </c>
    </row>
    <row r="549" spans="1:18" hidden="1" x14ac:dyDescent="0.2">
      <c r="A549" t="s">
        <v>526</v>
      </c>
      <c r="B549" s="2">
        <v>16220003000</v>
      </c>
      <c r="C549" t="s">
        <v>2163</v>
      </c>
      <c r="D549">
        <v>1</v>
      </c>
      <c r="E549">
        <v>162255</v>
      </c>
      <c r="F549">
        <v>0</v>
      </c>
      <c r="G549">
        <v>0</v>
      </c>
      <c r="H549">
        <v>162255</v>
      </c>
      <c r="I549">
        <v>376210</v>
      </c>
      <c r="J549">
        <v>0</v>
      </c>
      <c r="K549">
        <v>0</v>
      </c>
      <c r="L549">
        <v>376210</v>
      </c>
      <c r="M549">
        <v>213955</v>
      </c>
      <c r="N549">
        <v>2139.5500000000002</v>
      </c>
      <c r="O549" s="3">
        <v>213.95500000000004</v>
      </c>
      <c r="R549" s="43">
        <v>70</v>
      </c>
    </row>
    <row r="550" spans="1:18" hidden="1" x14ac:dyDescent="0.2">
      <c r="A550" t="s">
        <v>527</v>
      </c>
      <c r="B550" s="2">
        <v>16220005000</v>
      </c>
      <c r="C550" t="s">
        <v>2178</v>
      </c>
      <c r="D550">
        <v>1</v>
      </c>
      <c r="E550">
        <v>115472</v>
      </c>
      <c r="F550">
        <v>0</v>
      </c>
      <c r="G550">
        <v>0</v>
      </c>
      <c r="H550">
        <v>115472</v>
      </c>
      <c r="I550">
        <v>177650</v>
      </c>
      <c r="J550">
        <v>0</v>
      </c>
      <c r="K550">
        <v>0</v>
      </c>
      <c r="L550">
        <v>177650</v>
      </c>
      <c r="M550">
        <v>62178</v>
      </c>
      <c r="N550">
        <v>621.78</v>
      </c>
      <c r="O550" s="3">
        <v>62.177999999999997</v>
      </c>
      <c r="R550" s="43">
        <v>96.7</v>
      </c>
    </row>
    <row r="551" spans="1:18" hidden="1" x14ac:dyDescent="0.2">
      <c r="A551" t="s">
        <v>528</v>
      </c>
      <c r="B551" s="2">
        <v>16220011000</v>
      </c>
      <c r="C551" t="s">
        <v>2179</v>
      </c>
      <c r="D551">
        <v>1</v>
      </c>
      <c r="E551">
        <v>175742</v>
      </c>
      <c r="F551">
        <v>28412</v>
      </c>
      <c r="G551">
        <v>0</v>
      </c>
      <c r="H551">
        <v>204154</v>
      </c>
      <c r="I551">
        <v>333870</v>
      </c>
      <c r="J551">
        <v>28412</v>
      </c>
      <c r="K551">
        <v>0</v>
      </c>
      <c r="L551">
        <v>362282</v>
      </c>
      <c r="M551">
        <v>158128</v>
      </c>
      <c r="N551">
        <v>1581.28</v>
      </c>
      <c r="O551" s="3">
        <v>158.12800000000001</v>
      </c>
      <c r="R551" s="43">
        <v>124</v>
      </c>
    </row>
    <row r="552" spans="1:18" hidden="1" x14ac:dyDescent="0.2">
      <c r="A552" t="s">
        <v>529</v>
      </c>
      <c r="B552" s="2">
        <v>16220018000</v>
      </c>
      <c r="C552" t="s">
        <v>2180</v>
      </c>
      <c r="D552">
        <v>1</v>
      </c>
      <c r="E552">
        <v>79355</v>
      </c>
      <c r="F552">
        <v>0</v>
      </c>
      <c r="G552">
        <v>0</v>
      </c>
      <c r="H552">
        <v>79355</v>
      </c>
      <c r="I552">
        <v>246797</v>
      </c>
      <c r="J552">
        <v>0</v>
      </c>
      <c r="K552">
        <v>0</v>
      </c>
      <c r="L552">
        <v>246797</v>
      </c>
      <c r="M552">
        <v>167442</v>
      </c>
      <c r="N552">
        <v>1674.42</v>
      </c>
      <c r="O552" s="3">
        <v>167.44200000000001</v>
      </c>
      <c r="R552" s="43">
        <v>37.299999999999997</v>
      </c>
    </row>
    <row r="553" spans="1:18" hidden="1" x14ac:dyDescent="0.2">
      <c r="A553" t="s">
        <v>530</v>
      </c>
      <c r="B553" s="2">
        <v>16220019000</v>
      </c>
      <c r="C553" t="s">
        <v>2181</v>
      </c>
      <c r="D553">
        <v>1</v>
      </c>
      <c r="E553">
        <v>120313</v>
      </c>
      <c r="F553">
        <v>0</v>
      </c>
      <c r="G553">
        <v>0</v>
      </c>
      <c r="H553">
        <v>120313</v>
      </c>
      <c r="I553">
        <v>280809</v>
      </c>
      <c r="J553">
        <v>0</v>
      </c>
      <c r="K553">
        <v>0</v>
      </c>
      <c r="L553">
        <v>280809</v>
      </c>
      <c r="M553">
        <v>160496</v>
      </c>
      <c r="N553">
        <v>1604.96</v>
      </c>
      <c r="O553" s="3">
        <v>160.49600000000001</v>
      </c>
      <c r="R553" s="43">
        <v>79</v>
      </c>
    </row>
    <row r="554" spans="1:18" hidden="1" x14ac:dyDescent="0.2">
      <c r="A554" t="s">
        <v>531</v>
      </c>
      <c r="B554" s="2">
        <v>16220028000</v>
      </c>
      <c r="C554" t="s">
        <v>2180</v>
      </c>
      <c r="D554">
        <v>1</v>
      </c>
      <c r="E554">
        <v>115001</v>
      </c>
      <c r="F554">
        <v>343598</v>
      </c>
      <c r="G554">
        <v>0</v>
      </c>
      <c r="H554">
        <v>458599</v>
      </c>
      <c r="I554">
        <v>312265</v>
      </c>
      <c r="J554">
        <v>343598</v>
      </c>
      <c r="K554">
        <v>0</v>
      </c>
      <c r="L554">
        <v>655863</v>
      </c>
      <c r="M554">
        <v>197264</v>
      </c>
      <c r="N554">
        <v>1972.64</v>
      </c>
      <c r="O554" s="3">
        <v>197.26400000000001</v>
      </c>
      <c r="R554" s="43">
        <v>40</v>
      </c>
    </row>
    <row r="555" spans="1:18" hidden="1" x14ac:dyDescent="0.2">
      <c r="A555" t="s">
        <v>532</v>
      </c>
      <c r="B555" s="2">
        <v>16220029000</v>
      </c>
      <c r="C555" t="s">
        <v>2168</v>
      </c>
      <c r="D555">
        <v>1</v>
      </c>
      <c r="E555">
        <v>284499</v>
      </c>
      <c r="F555">
        <v>17411</v>
      </c>
      <c r="G555">
        <v>0</v>
      </c>
      <c r="H555">
        <v>301910</v>
      </c>
      <c r="I555">
        <v>1008364</v>
      </c>
      <c r="J555">
        <v>17411</v>
      </c>
      <c r="K555">
        <v>0</v>
      </c>
      <c r="L555">
        <v>1025775</v>
      </c>
      <c r="M555">
        <v>723865</v>
      </c>
      <c r="N555">
        <v>7238.6500000000005</v>
      </c>
      <c r="O555" s="3">
        <v>723.86500000000012</v>
      </c>
      <c r="R555" s="43">
        <v>177.44</v>
      </c>
    </row>
    <row r="556" spans="1:18" hidden="1" x14ac:dyDescent="0.2">
      <c r="A556" t="s">
        <v>533</v>
      </c>
      <c r="B556" s="2">
        <v>16220030000</v>
      </c>
      <c r="C556" t="s">
        <v>2166</v>
      </c>
      <c r="D556">
        <v>1</v>
      </c>
      <c r="E556">
        <v>361408</v>
      </c>
      <c r="F556">
        <v>0</v>
      </c>
      <c r="G556">
        <v>0</v>
      </c>
      <c r="H556">
        <v>361408</v>
      </c>
      <c r="I556">
        <v>1281558</v>
      </c>
      <c r="J556">
        <v>0</v>
      </c>
      <c r="K556">
        <v>0</v>
      </c>
      <c r="L556">
        <v>1281558</v>
      </c>
      <c r="M556">
        <v>920150</v>
      </c>
      <c r="N556">
        <v>9201.5</v>
      </c>
      <c r="O556" s="3">
        <v>920.15000000000009</v>
      </c>
      <c r="R556" s="43">
        <v>226.67</v>
      </c>
    </row>
    <row r="557" spans="1:18" hidden="1" x14ac:dyDescent="0.2">
      <c r="A557" t="s">
        <v>534</v>
      </c>
      <c r="B557" s="2">
        <v>16220031000</v>
      </c>
      <c r="C557" t="s">
        <v>2168</v>
      </c>
      <c r="D557">
        <v>1</v>
      </c>
      <c r="E557">
        <v>157986</v>
      </c>
      <c r="F557">
        <v>0</v>
      </c>
      <c r="G557">
        <v>0</v>
      </c>
      <c r="H557">
        <v>157986</v>
      </c>
      <c r="I557">
        <v>651835</v>
      </c>
      <c r="J557">
        <v>0</v>
      </c>
      <c r="K557">
        <v>0</v>
      </c>
      <c r="L557">
        <v>651835</v>
      </c>
      <c r="M557">
        <v>493849</v>
      </c>
      <c r="N557">
        <v>4938.49</v>
      </c>
      <c r="O557" s="3">
        <v>493.84899999999999</v>
      </c>
      <c r="R557" s="43">
        <v>106</v>
      </c>
    </row>
    <row r="558" spans="1:18" hidden="1" x14ac:dyDescent="0.2">
      <c r="A558" t="s">
        <v>535</v>
      </c>
      <c r="B558" s="2">
        <v>16230001000</v>
      </c>
      <c r="C558" t="s">
        <v>2182</v>
      </c>
      <c r="D558">
        <v>1</v>
      </c>
      <c r="E558">
        <v>1068733</v>
      </c>
      <c r="F558">
        <v>323239</v>
      </c>
      <c r="G558">
        <v>0</v>
      </c>
      <c r="H558">
        <v>1391972</v>
      </c>
      <c r="I558">
        <v>1678450</v>
      </c>
      <c r="J558">
        <v>323239</v>
      </c>
      <c r="K558">
        <v>0</v>
      </c>
      <c r="L558">
        <v>2001689</v>
      </c>
      <c r="M558">
        <v>609717</v>
      </c>
      <c r="N558">
        <v>6097.17</v>
      </c>
      <c r="O558" s="3">
        <v>609.71699999999998</v>
      </c>
      <c r="R558" s="43">
        <v>683.63</v>
      </c>
    </row>
    <row r="559" spans="1:18" hidden="1" x14ac:dyDescent="0.2">
      <c r="A559" t="s">
        <v>536</v>
      </c>
      <c r="B559" s="2">
        <v>16230003000</v>
      </c>
      <c r="C559" t="s">
        <v>2183</v>
      </c>
      <c r="D559">
        <v>1</v>
      </c>
      <c r="E559">
        <v>120345</v>
      </c>
      <c r="F559">
        <v>0</v>
      </c>
      <c r="G559">
        <v>0</v>
      </c>
      <c r="H559">
        <v>120345</v>
      </c>
      <c r="I559">
        <v>226953</v>
      </c>
      <c r="J559">
        <v>0</v>
      </c>
      <c r="K559">
        <v>0</v>
      </c>
      <c r="L559">
        <v>226953</v>
      </c>
      <c r="M559">
        <v>106608</v>
      </c>
      <c r="N559">
        <v>1066.08</v>
      </c>
      <c r="O559" s="3">
        <v>106.608</v>
      </c>
      <c r="R559" s="43">
        <v>80</v>
      </c>
    </row>
    <row r="560" spans="1:18" hidden="1" x14ac:dyDescent="0.2">
      <c r="A560" t="s">
        <v>537</v>
      </c>
      <c r="B560" s="2">
        <v>16230004000</v>
      </c>
      <c r="C560" t="s">
        <v>2184</v>
      </c>
      <c r="D560">
        <v>1</v>
      </c>
      <c r="E560">
        <v>1120810</v>
      </c>
      <c r="F560">
        <v>17924</v>
      </c>
      <c r="G560">
        <v>0</v>
      </c>
      <c r="H560">
        <v>1138734</v>
      </c>
      <c r="I560">
        <v>1392644</v>
      </c>
      <c r="J560">
        <v>17924</v>
      </c>
      <c r="K560">
        <v>0</v>
      </c>
      <c r="L560">
        <v>1410568</v>
      </c>
      <c r="M560">
        <v>271834</v>
      </c>
      <c r="N560">
        <v>2718.34</v>
      </c>
      <c r="O560" s="3">
        <v>271.834</v>
      </c>
      <c r="R560" s="43">
        <v>551.65</v>
      </c>
    </row>
    <row r="561" spans="1:18" hidden="1" x14ac:dyDescent="0.2">
      <c r="A561" t="s">
        <v>538</v>
      </c>
      <c r="B561" s="2">
        <v>16230006000</v>
      </c>
      <c r="C561" t="s">
        <v>2184</v>
      </c>
      <c r="D561">
        <v>1</v>
      </c>
      <c r="E561">
        <v>9305</v>
      </c>
      <c r="F561">
        <v>189809</v>
      </c>
      <c r="G561">
        <v>0</v>
      </c>
      <c r="H561">
        <v>199114</v>
      </c>
      <c r="I561">
        <v>9305</v>
      </c>
      <c r="J561">
        <v>189809</v>
      </c>
      <c r="K561">
        <v>0</v>
      </c>
      <c r="L561">
        <v>199114</v>
      </c>
      <c r="M561">
        <v>0</v>
      </c>
      <c r="N561">
        <v>0</v>
      </c>
      <c r="O561" s="3">
        <v>0</v>
      </c>
      <c r="R561" s="43">
        <v>1.38</v>
      </c>
    </row>
    <row r="562" spans="1:18" hidden="1" x14ac:dyDescent="0.2">
      <c r="A562" t="s">
        <v>539</v>
      </c>
      <c r="B562" s="2">
        <v>16230007000</v>
      </c>
      <c r="C562" t="s">
        <v>2184</v>
      </c>
      <c r="D562">
        <v>1</v>
      </c>
      <c r="E562">
        <v>15960</v>
      </c>
      <c r="F562">
        <v>449333</v>
      </c>
      <c r="G562">
        <v>0</v>
      </c>
      <c r="H562">
        <v>465293</v>
      </c>
      <c r="I562">
        <v>33754</v>
      </c>
      <c r="J562">
        <v>449333</v>
      </c>
      <c r="K562">
        <v>0</v>
      </c>
      <c r="L562">
        <v>483087</v>
      </c>
      <c r="M562">
        <v>17794</v>
      </c>
      <c r="N562">
        <v>177.94</v>
      </c>
      <c r="O562" s="3">
        <v>17.794</v>
      </c>
      <c r="R562" s="43">
        <v>6.22</v>
      </c>
    </row>
    <row r="563" spans="1:18" hidden="1" x14ac:dyDescent="0.2">
      <c r="A563" t="s">
        <v>540</v>
      </c>
      <c r="B563" s="2">
        <v>16240002000</v>
      </c>
      <c r="C563" t="s">
        <v>2184</v>
      </c>
      <c r="D563">
        <v>1</v>
      </c>
      <c r="E563">
        <v>743166</v>
      </c>
      <c r="F563">
        <v>10879</v>
      </c>
      <c r="G563">
        <v>0</v>
      </c>
      <c r="H563">
        <v>754045</v>
      </c>
      <c r="I563">
        <v>874314</v>
      </c>
      <c r="J563">
        <v>10879</v>
      </c>
      <c r="K563">
        <v>0</v>
      </c>
      <c r="L563">
        <v>885193</v>
      </c>
      <c r="M563">
        <v>131148</v>
      </c>
      <c r="N563">
        <v>1311.48</v>
      </c>
      <c r="O563" s="3">
        <v>131.148</v>
      </c>
      <c r="R563" s="43">
        <v>314.69</v>
      </c>
    </row>
    <row r="564" spans="1:18" hidden="1" x14ac:dyDescent="0.2">
      <c r="A564" t="s">
        <v>541</v>
      </c>
      <c r="B564" s="2">
        <v>16240009000</v>
      </c>
      <c r="C564" t="s">
        <v>2185</v>
      </c>
      <c r="D564">
        <v>1</v>
      </c>
      <c r="E564">
        <v>203495</v>
      </c>
      <c r="F564">
        <v>0</v>
      </c>
      <c r="G564">
        <v>0</v>
      </c>
      <c r="H564">
        <v>203495</v>
      </c>
      <c r="I564">
        <v>313070</v>
      </c>
      <c r="J564">
        <v>0</v>
      </c>
      <c r="K564">
        <v>0</v>
      </c>
      <c r="L564">
        <v>313070</v>
      </c>
      <c r="M564">
        <v>109575</v>
      </c>
      <c r="N564">
        <v>1095.75</v>
      </c>
      <c r="O564" s="3">
        <v>109.575</v>
      </c>
      <c r="R564" s="43">
        <v>195.5</v>
      </c>
    </row>
    <row r="565" spans="1:18" hidden="1" x14ac:dyDescent="0.2">
      <c r="A565" t="s">
        <v>542</v>
      </c>
      <c r="B565" s="2">
        <v>16240010000</v>
      </c>
      <c r="C565" t="s">
        <v>2170</v>
      </c>
      <c r="D565">
        <v>1</v>
      </c>
      <c r="E565">
        <v>12150</v>
      </c>
      <c r="F565">
        <v>0</v>
      </c>
      <c r="G565">
        <v>0</v>
      </c>
      <c r="H565">
        <v>12150</v>
      </c>
      <c r="I565">
        <v>42971</v>
      </c>
      <c r="J565">
        <v>0</v>
      </c>
      <c r="K565">
        <v>0</v>
      </c>
      <c r="L565">
        <v>42971</v>
      </c>
      <c r="M565">
        <v>30821</v>
      </c>
      <c r="N565">
        <v>308.20999999999998</v>
      </c>
      <c r="O565" s="3">
        <v>30.820999999999998</v>
      </c>
      <c r="R565" s="43">
        <v>8.07</v>
      </c>
    </row>
    <row r="566" spans="1:18" hidden="1" x14ac:dyDescent="0.2">
      <c r="A566" t="s">
        <v>543</v>
      </c>
      <c r="B566" s="2">
        <v>16240013000</v>
      </c>
      <c r="C566" t="s">
        <v>2186</v>
      </c>
      <c r="D566">
        <v>1</v>
      </c>
      <c r="E566">
        <v>653908</v>
      </c>
      <c r="F566">
        <v>873557</v>
      </c>
      <c r="G566">
        <v>0</v>
      </c>
      <c r="H566">
        <v>1527465</v>
      </c>
      <c r="I566">
        <v>763629</v>
      </c>
      <c r="J566">
        <v>873557</v>
      </c>
      <c r="K566">
        <v>0</v>
      </c>
      <c r="L566">
        <v>1637186</v>
      </c>
      <c r="M566">
        <v>109721</v>
      </c>
      <c r="N566">
        <v>1097.21</v>
      </c>
      <c r="O566" s="3">
        <v>109.721</v>
      </c>
      <c r="R566" s="43">
        <v>288.20999999999998</v>
      </c>
    </row>
    <row r="567" spans="1:18" hidden="1" x14ac:dyDescent="0.2">
      <c r="A567" t="s">
        <v>544</v>
      </c>
      <c r="B567" s="2">
        <v>16240014000</v>
      </c>
      <c r="C567" t="s">
        <v>2187</v>
      </c>
      <c r="D567">
        <v>1</v>
      </c>
      <c r="E567">
        <v>405152</v>
      </c>
      <c r="F567">
        <v>0</v>
      </c>
      <c r="G567">
        <v>0</v>
      </c>
      <c r="H567">
        <v>405152</v>
      </c>
      <c r="I567">
        <v>476650</v>
      </c>
      <c r="J567">
        <v>0</v>
      </c>
      <c r="K567">
        <v>0</v>
      </c>
      <c r="L567">
        <v>476650</v>
      </c>
      <c r="M567">
        <v>71498</v>
      </c>
      <c r="N567">
        <v>714.98</v>
      </c>
      <c r="O567" s="3">
        <v>71.498000000000005</v>
      </c>
      <c r="R567" s="43">
        <v>182.12</v>
      </c>
    </row>
    <row r="568" spans="1:18" hidden="1" x14ac:dyDescent="0.2">
      <c r="A568" t="s">
        <v>545</v>
      </c>
      <c r="B568" s="2">
        <v>17020002000</v>
      </c>
      <c r="C568" t="s">
        <v>2155</v>
      </c>
      <c r="D568">
        <v>1</v>
      </c>
      <c r="E568">
        <v>748444</v>
      </c>
      <c r="F568">
        <v>31269</v>
      </c>
      <c r="G568">
        <v>0</v>
      </c>
      <c r="H568">
        <v>779713</v>
      </c>
      <c r="I568">
        <v>965367</v>
      </c>
      <c r="J568">
        <v>31269</v>
      </c>
      <c r="K568">
        <v>0</v>
      </c>
      <c r="L568">
        <v>996636</v>
      </c>
      <c r="M568">
        <v>216923</v>
      </c>
      <c r="N568">
        <v>2169.23</v>
      </c>
      <c r="O568" s="3">
        <v>216.923</v>
      </c>
      <c r="R568" s="43">
        <v>315.98</v>
      </c>
    </row>
    <row r="569" spans="1:18" hidden="1" x14ac:dyDescent="0.2">
      <c r="A569" t="s">
        <v>546</v>
      </c>
      <c r="B569" s="2">
        <v>17020003000</v>
      </c>
      <c r="C569" t="s">
        <v>2155</v>
      </c>
      <c r="D569">
        <v>1</v>
      </c>
      <c r="E569">
        <v>763165</v>
      </c>
      <c r="F569">
        <v>0</v>
      </c>
      <c r="G569">
        <v>0</v>
      </c>
      <c r="H569">
        <v>763165</v>
      </c>
      <c r="I569">
        <v>938051</v>
      </c>
      <c r="J569">
        <v>0</v>
      </c>
      <c r="K569">
        <v>0</v>
      </c>
      <c r="L569">
        <v>938051</v>
      </c>
      <c r="M569">
        <v>174886</v>
      </c>
      <c r="N569">
        <v>1748.8600000000001</v>
      </c>
      <c r="O569" s="3">
        <v>174.88600000000002</v>
      </c>
      <c r="R569" s="43">
        <v>318.54000000000002</v>
      </c>
    </row>
    <row r="570" spans="1:18" hidden="1" x14ac:dyDescent="0.2">
      <c r="A570" t="s">
        <v>547</v>
      </c>
      <c r="B570" s="2">
        <v>17020004000</v>
      </c>
      <c r="C570" t="s">
        <v>2188</v>
      </c>
      <c r="D570">
        <v>1</v>
      </c>
      <c r="E570">
        <v>201007</v>
      </c>
      <c r="F570">
        <v>99146</v>
      </c>
      <c r="G570">
        <v>0</v>
      </c>
      <c r="H570">
        <v>300153</v>
      </c>
      <c r="I570">
        <v>303555</v>
      </c>
      <c r="J570">
        <v>99146</v>
      </c>
      <c r="K570">
        <v>0</v>
      </c>
      <c r="L570">
        <v>402701</v>
      </c>
      <c r="M570">
        <v>102548</v>
      </c>
      <c r="N570">
        <v>1025.48</v>
      </c>
      <c r="O570" s="3">
        <v>102.548</v>
      </c>
      <c r="R570" s="43">
        <v>160</v>
      </c>
    </row>
    <row r="571" spans="1:18" hidden="1" x14ac:dyDescent="0.2">
      <c r="A571" t="s">
        <v>548</v>
      </c>
      <c r="B571" s="2">
        <v>17020008000</v>
      </c>
      <c r="C571" t="s">
        <v>2163</v>
      </c>
      <c r="D571">
        <v>1</v>
      </c>
      <c r="E571">
        <v>46218</v>
      </c>
      <c r="F571">
        <v>16484</v>
      </c>
      <c r="G571">
        <v>0</v>
      </c>
      <c r="H571">
        <v>62702</v>
      </c>
      <c r="I571">
        <v>520335</v>
      </c>
      <c r="J571">
        <v>16484</v>
      </c>
      <c r="K571">
        <v>0</v>
      </c>
      <c r="L571">
        <v>536819</v>
      </c>
      <c r="M571">
        <v>474117</v>
      </c>
      <c r="N571">
        <v>4741.17</v>
      </c>
      <c r="O571" s="3">
        <v>474.11700000000002</v>
      </c>
      <c r="R571" s="43">
        <v>99.14</v>
      </c>
    </row>
    <row r="572" spans="1:18" hidden="1" x14ac:dyDescent="0.2">
      <c r="A572" t="s">
        <v>549</v>
      </c>
      <c r="B572" s="2">
        <v>17020011000</v>
      </c>
      <c r="C572" t="s">
        <v>2163</v>
      </c>
      <c r="D572">
        <v>1</v>
      </c>
      <c r="E572">
        <v>141663</v>
      </c>
      <c r="F572">
        <v>0</v>
      </c>
      <c r="G572">
        <v>0</v>
      </c>
      <c r="H572">
        <v>141663</v>
      </c>
      <c r="I572">
        <v>310270</v>
      </c>
      <c r="J572">
        <v>0</v>
      </c>
      <c r="K572">
        <v>0</v>
      </c>
      <c r="L572">
        <v>310270</v>
      </c>
      <c r="M572">
        <v>168607</v>
      </c>
      <c r="N572">
        <v>1686.07</v>
      </c>
      <c r="O572" s="3">
        <v>168.607</v>
      </c>
      <c r="R572" s="43">
        <v>57.17</v>
      </c>
    </row>
    <row r="573" spans="1:18" hidden="1" x14ac:dyDescent="0.2">
      <c r="A573" t="s">
        <v>550</v>
      </c>
      <c r="B573" s="2">
        <v>17020013000</v>
      </c>
      <c r="C573" t="s">
        <v>2189</v>
      </c>
      <c r="D573">
        <v>1</v>
      </c>
      <c r="E573">
        <v>16589</v>
      </c>
      <c r="F573">
        <v>54779</v>
      </c>
      <c r="G573">
        <v>0</v>
      </c>
      <c r="H573">
        <v>71368</v>
      </c>
      <c r="I573">
        <v>42102</v>
      </c>
      <c r="J573">
        <v>54779</v>
      </c>
      <c r="K573">
        <v>0</v>
      </c>
      <c r="L573">
        <v>96881</v>
      </c>
      <c r="M573">
        <v>25513</v>
      </c>
      <c r="N573">
        <v>255.13</v>
      </c>
      <c r="O573" s="3">
        <v>25.513000000000002</v>
      </c>
      <c r="R573" s="43">
        <v>77.3</v>
      </c>
    </row>
    <row r="574" spans="1:18" hidden="1" x14ac:dyDescent="0.2">
      <c r="A574" t="s">
        <v>551</v>
      </c>
      <c r="B574" s="2">
        <v>17020014000</v>
      </c>
      <c r="C574" t="s">
        <v>2189</v>
      </c>
      <c r="D574">
        <v>1</v>
      </c>
      <c r="E574">
        <v>50906</v>
      </c>
      <c r="F574">
        <v>0</v>
      </c>
      <c r="G574">
        <v>0</v>
      </c>
      <c r="H574">
        <v>50906</v>
      </c>
      <c r="I574">
        <v>62845</v>
      </c>
      <c r="J574">
        <v>0</v>
      </c>
      <c r="K574">
        <v>0</v>
      </c>
      <c r="L574">
        <v>62845</v>
      </c>
      <c r="M574">
        <v>11939</v>
      </c>
      <c r="N574">
        <v>119.39</v>
      </c>
      <c r="O574" s="3">
        <v>11.939</v>
      </c>
      <c r="R574" s="43">
        <v>78.58</v>
      </c>
    </row>
    <row r="575" spans="1:18" hidden="1" x14ac:dyDescent="0.2">
      <c r="A575" t="s">
        <v>552</v>
      </c>
      <c r="B575" s="2">
        <v>17020019000</v>
      </c>
      <c r="C575" t="s">
        <v>2019</v>
      </c>
      <c r="D575">
        <v>1</v>
      </c>
      <c r="E575">
        <v>205830</v>
      </c>
      <c r="F575">
        <v>24379</v>
      </c>
      <c r="G575">
        <v>0</v>
      </c>
      <c r="H575">
        <v>230209</v>
      </c>
      <c r="I575">
        <v>316663</v>
      </c>
      <c r="J575">
        <v>24379</v>
      </c>
      <c r="K575">
        <v>0</v>
      </c>
      <c r="L575">
        <v>341042</v>
      </c>
      <c r="M575">
        <v>110833</v>
      </c>
      <c r="N575">
        <v>1108.33</v>
      </c>
      <c r="O575" s="3">
        <v>110.833</v>
      </c>
      <c r="R575" s="43">
        <v>172.45</v>
      </c>
    </row>
    <row r="576" spans="1:18" hidden="1" x14ac:dyDescent="0.2">
      <c r="A576" t="s">
        <v>553</v>
      </c>
      <c r="B576" s="2">
        <v>17020020000</v>
      </c>
      <c r="C576" t="s">
        <v>2025</v>
      </c>
      <c r="D576">
        <v>1</v>
      </c>
      <c r="E576">
        <v>171720</v>
      </c>
      <c r="F576">
        <v>11072</v>
      </c>
      <c r="G576">
        <v>0</v>
      </c>
      <c r="H576">
        <v>182792</v>
      </c>
      <c r="I576">
        <v>264186</v>
      </c>
      <c r="J576">
        <v>11072</v>
      </c>
      <c r="K576">
        <v>0</v>
      </c>
      <c r="L576">
        <v>275258</v>
      </c>
      <c r="M576">
        <v>92466</v>
      </c>
      <c r="N576">
        <v>924.66</v>
      </c>
      <c r="O576" s="3">
        <v>92.466000000000008</v>
      </c>
      <c r="R576" s="43">
        <v>143.82</v>
      </c>
    </row>
    <row r="577" spans="1:18" hidden="1" x14ac:dyDescent="0.2">
      <c r="A577" t="s">
        <v>554</v>
      </c>
      <c r="B577" s="2">
        <v>17031002000</v>
      </c>
      <c r="C577" t="s">
        <v>2190</v>
      </c>
      <c r="D577">
        <v>1</v>
      </c>
      <c r="E577">
        <v>57354</v>
      </c>
      <c r="F577">
        <v>0</v>
      </c>
      <c r="G577">
        <v>0</v>
      </c>
      <c r="H577">
        <v>57354</v>
      </c>
      <c r="I577">
        <v>88237</v>
      </c>
      <c r="J577">
        <v>0</v>
      </c>
      <c r="K577">
        <v>0</v>
      </c>
      <c r="L577">
        <v>88237</v>
      </c>
      <c r="M577">
        <v>30883</v>
      </c>
      <c r="N577">
        <v>308.83</v>
      </c>
      <c r="O577" s="3">
        <v>30.882999999999999</v>
      </c>
      <c r="R577" s="43">
        <v>40</v>
      </c>
    </row>
    <row r="578" spans="1:18" hidden="1" x14ac:dyDescent="0.2">
      <c r="A578" t="s">
        <v>555</v>
      </c>
      <c r="B578" s="2">
        <v>17032003000</v>
      </c>
      <c r="C578" t="s">
        <v>2190</v>
      </c>
      <c r="D578">
        <v>1</v>
      </c>
      <c r="E578">
        <v>55209</v>
      </c>
      <c r="F578">
        <v>0</v>
      </c>
      <c r="G578">
        <v>0</v>
      </c>
      <c r="H578">
        <v>55209</v>
      </c>
      <c r="I578">
        <v>84938</v>
      </c>
      <c r="J578">
        <v>0</v>
      </c>
      <c r="K578">
        <v>0</v>
      </c>
      <c r="L578">
        <v>84938</v>
      </c>
      <c r="M578">
        <v>29729</v>
      </c>
      <c r="N578">
        <v>297.29000000000002</v>
      </c>
      <c r="O578" s="3">
        <v>29.729000000000003</v>
      </c>
      <c r="R578" s="43">
        <v>40</v>
      </c>
    </row>
    <row r="579" spans="1:18" hidden="1" x14ac:dyDescent="0.2">
      <c r="A579" t="s">
        <v>556</v>
      </c>
      <c r="B579" s="2">
        <v>17040006000</v>
      </c>
      <c r="C579" t="s">
        <v>2019</v>
      </c>
      <c r="D579">
        <v>1</v>
      </c>
      <c r="E579">
        <v>1378</v>
      </c>
      <c r="F579">
        <v>0</v>
      </c>
      <c r="G579">
        <v>0</v>
      </c>
      <c r="H579">
        <v>1378</v>
      </c>
      <c r="I579">
        <v>2121</v>
      </c>
      <c r="J579">
        <v>0</v>
      </c>
      <c r="K579">
        <v>0</v>
      </c>
      <c r="L579">
        <v>2121</v>
      </c>
      <c r="M579">
        <v>743</v>
      </c>
      <c r="N579">
        <v>7.43</v>
      </c>
      <c r="O579" s="3">
        <v>0.74299999999999999</v>
      </c>
      <c r="R579" s="43">
        <v>2</v>
      </c>
    </row>
    <row r="580" spans="1:18" hidden="1" x14ac:dyDescent="0.2">
      <c r="A580" t="s">
        <v>557</v>
      </c>
      <c r="B580" s="2">
        <v>17040008000</v>
      </c>
      <c r="C580" t="s">
        <v>2191</v>
      </c>
      <c r="D580">
        <v>1</v>
      </c>
      <c r="E580">
        <v>306556</v>
      </c>
      <c r="F580">
        <v>0</v>
      </c>
      <c r="G580">
        <v>0</v>
      </c>
      <c r="H580">
        <v>306556</v>
      </c>
      <c r="I580">
        <v>423613</v>
      </c>
      <c r="J580">
        <v>0</v>
      </c>
      <c r="K580">
        <v>0</v>
      </c>
      <c r="L580">
        <v>423613</v>
      </c>
      <c r="M580">
        <v>117057</v>
      </c>
      <c r="N580">
        <v>1170.57</v>
      </c>
      <c r="O580" s="3">
        <v>117.057</v>
      </c>
      <c r="R580" s="43">
        <v>119.47</v>
      </c>
    </row>
    <row r="581" spans="1:18" hidden="1" x14ac:dyDescent="0.2">
      <c r="A581" t="s">
        <v>558</v>
      </c>
      <c r="B581" s="2">
        <v>17050013000</v>
      </c>
      <c r="C581" t="s">
        <v>2190</v>
      </c>
      <c r="D581">
        <v>1</v>
      </c>
      <c r="E581">
        <v>180646</v>
      </c>
      <c r="F581">
        <v>68791</v>
      </c>
      <c r="G581">
        <v>0</v>
      </c>
      <c r="H581">
        <v>249437</v>
      </c>
      <c r="I581">
        <v>277918</v>
      </c>
      <c r="J581">
        <v>68791</v>
      </c>
      <c r="K581">
        <v>0</v>
      </c>
      <c r="L581">
        <v>346709</v>
      </c>
      <c r="M581">
        <v>97272</v>
      </c>
      <c r="N581">
        <v>972.72</v>
      </c>
      <c r="O581" s="3">
        <v>97.272000000000006</v>
      </c>
      <c r="R581" s="43">
        <v>147</v>
      </c>
    </row>
    <row r="582" spans="1:18" hidden="1" x14ac:dyDescent="0.2">
      <c r="A582" t="s">
        <v>559</v>
      </c>
      <c r="B582" s="2">
        <v>17050015000</v>
      </c>
      <c r="C582" t="s">
        <v>2190</v>
      </c>
      <c r="D582">
        <v>1</v>
      </c>
      <c r="E582">
        <v>65930</v>
      </c>
      <c r="F582">
        <v>0</v>
      </c>
      <c r="G582">
        <v>0</v>
      </c>
      <c r="H582">
        <v>65930</v>
      </c>
      <c r="I582">
        <v>101431</v>
      </c>
      <c r="J582">
        <v>0</v>
      </c>
      <c r="K582">
        <v>0</v>
      </c>
      <c r="L582">
        <v>101431</v>
      </c>
      <c r="M582">
        <v>35501</v>
      </c>
      <c r="N582">
        <v>355.01</v>
      </c>
      <c r="O582" s="3">
        <v>35.500999999999998</v>
      </c>
      <c r="R582" s="43">
        <v>51.5</v>
      </c>
    </row>
    <row r="583" spans="1:18" hidden="1" x14ac:dyDescent="0.2">
      <c r="A583" t="s">
        <v>560</v>
      </c>
      <c r="B583" s="2">
        <v>17060013000</v>
      </c>
      <c r="C583" t="s">
        <v>2192</v>
      </c>
      <c r="D583">
        <v>1</v>
      </c>
      <c r="E583">
        <v>335182</v>
      </c>
      <c r="F583">
        <v>5945</v>
      </c>
      <c r="G583">
        <v>0</v>
      </c>
      <c r="H583">
        <v>341127</v>
      </c>
      <c r="I583">
        <v>515665</v>
      </c>
      <c r="J583">
        <v>5945</v>
      </c>
      <c r="K583">
        <v>0</v>
      </c>
      <c r="L583">
        <v>521610</v>
      </c>
      <c r="M583">
        <v>180483</v>
      </c>
      <c r="N583">
        <v>1804.83</v>
      </c>
      <c r="O583" s="3">
        <v>180.483</v>
      </c>
      <c r="R583" s="43">
        <v>281.02999999999997</v>
      </c>
    </row>
    <row r="584" spans="1:18" hidden="1" x14ac:dyDescent="0.2">
      <c r="A584" t="s">
        <v>561</v>
      </c>
      <c r="B584" s="2">
        <v>17060014000</v>
      </c>
      <c r="C584" t="s">
        <v>2193</v>
      </c>
      <c r="D584">
        <v>1</v>
      </c>
      <c r="E584">
        <v>123547</v>
      </c>
      <c r="F584">
        <v>0</v>
      </c>
      <c r="G584">
        <v>0</v>
      </c>
      <c r="H584">
        <v>123547</v>
      </c>
      <c r="I584">
        <v>374906</v>
      </c>
      <c r="J584">
        <v>0</v>
      </c>
      <c r="K584">
        <v>0</v>
      </c>
      <c r="L584">
        <v>374906</v>
      </c>
      <c r="M584">
        <v>251359</v>
      </c>
      <c r="N584">
        <v>2513.59</v>
      </c>
      <c r="O584" s="3">
        <v>251.35900000000004</v>
      </c>
      <c r="R584" s="43">
        <v>77.86</v>
      </c>
    </row>
    <row r="585" spans="1:18" hidden="1" x14ac:dyDescent="0.2">
      <c r="A585" t="s">
        <v>562</v>
      </c>
      <c r="B585" s="2">
        <v>17060015000</v>
      </c>
      <c r="C585" t="s">
        <v>2194</v>
      </c>
      <c r="D585">
        <v>1</v>
      </c>
      <c r="E585">
        <v>74</v>
      </c>
      <c r="F585">
        <v>0</v>
      </c>
      <c r="G585">
        <v>0</v>
      </c>
      <c r="H585">
        <v>74</v>
      </c>
      <c r="I585">
        <v>558</v>
      </c>
      <c r="J585">
        <v>0</v>
      </c>
      <c r="K585">
        <v>0</v>
      </c>
      <c r="L585">
        <v>558</v>
      </c>
      <c r="M585">
        <v>484</v>
      </c>
      <c r="N585">
        <v>4.84</v>
      </c>
      <c r="O585" s="3">
        <v>0.48399999999999999</v>
      </c>
      <c r="R585" s="43">
        <v>2.2999999999999998</v>
      </c>
    </row>
    <row r="586" spans="1:18" hidden="1" x14ac:dyDescent="0.2">
      <c r="A586" t="s">
        <v>563</v>
      </c>
      <c r="B586" s="2">
        <v>17060016000</v>
      </c>
      <c r="C586" t="s">
        <v>2194</v>
      </c>
      <c r="D586">
        <v>1</v>
      </c>
      <c r="E586">
        <v>506686</v>
      </c>
      <c r="F586">
        <v>32607</v>
      </c>
      <c r="G586">
        <v>0</v>
      </c>
      <c r="H586">
        <v>539293</v>
      </c>
      <c r="I586">
        <v>1052307</v>
      </c>
      <c r="J586">
        <v>32607</v>
      </c>
      <c r="K586">
        <v>0</v>
      </c>
      <c r="L586">
        <v>1084914</v>
      </c>
      <c r="M586">
        <v>545621</v>
      </c>
      <c r="N586">
        <v>5456.21</v>
      </c>
      <c r="O586" s="3">
        <v>545.62099999999998</v>
      </c>
      <c r="R586" s="43">
        <v>313.43</v>
      </c>
    </row>
    <row r="587" spans="1:18" hidden="1" x14ac:dyDescent="0.2">
      <c r="A587" t="s">
        <v>564</v>
      </c>
      <c r="B587" s="2">
        <v>17060020000</v>
      </c>
      <c r="C587" t="s">
        <v>2177</v>
      </c>
      <c r="D587">
        <v>1</v>
      </c>
      <c r="E587">
        <v>146279</v>
      </c>
      <c r="F587">
        <v>0</v>
      </c>
      <c r="G587">
        <v>0</v>
      </c>
      <c r="H587">
        <v>146279</v>
      </c>
      <c r="I587">
        <v>349023</v>
      </c>
      <c r="J587">
        <v>0</v>
      </c>
      <c r="K587">
        <v>0</v>
      </c>
      <c r="L587">
        <v>349023</v>
      </c>
      <c r="M587">
        <v>202744</v>
      </c>
      <c r="N587">
        <v>2027.44</v>
      </c>
      <c r="O587" s="3">
        <v>202.74400000000003</v>
      </c>
      <c r="R587" s="43">
        <v>98.03</v>
      </c>
    </row>
    <row r="588" spans="1:18" hidden="1" x14ac:dyDescent="0.2">
      <c r="A588" t="s">
        <v>565</v>
      </c>
      <c r="B588" s="2">
        <v>17060021000</v>
      </c>
      <c r="C588" t="s">
        <v>2190</v>
      </c>
      <c r="D588">
        <v>1</v>
      </c>
      <c r="E588">
        <v>121676</v>
      </c>
      <c r="F588">
        <v>0</v>
      </c>
      <c r="G588">
        <v>0</v>
      </c>
      <c r="H588">
        <v>121676</v>
      </c>
      <c r="I588">
        <v>187195</v>
      </c>
      <c r="J588">
        <v>0</v>
      </c>
      <c r="K588">
        <v>0</v>
      </c>
      <c r="L588">
        <v>187195</v>
      </c>
      <c r="M588">
        <v>65519</v>
      </c>
      <c r="N588">
        <v>655.19000000000005</v>
      </c>
      <c r="O588" s="3">
        <v>65.519000000000005</v>
      </c>
      <c r="R588" s="43">
        <v>97.16</v>
      </c>
    </row>
    <row r="589" spans="1:18" hidden="1" x14ac:dyDescent="0.2">
      <c r="A589" t="s">
        <v>566</v>
      </c>
      <c r="B589" s="2">
        <v>17060022000</v>
      </c>
      <c r="C589" t="s">
        <v>2190</v>
      </c>
      <c r="D589">
        <v>1</v>
      </c>
      <c r="E589">
        <v>75578</v>
      </c>
      <c r="F589">
        <v>0</v>
      </c>
      <c r="G589">
        <v>0</v>
      </c>
      <c r="H589">
        <v>75578</v>
      </c>
      <c r="I589">
        <v>116275</v>
      </c>
      <c r="J589">
        <v>0</v>
      </c>
      <c r="K589">
        <v>0</v>
      </c>
      <c r="L589">
        <v>116275</v>
      </c>
      <c r="M589">
        <v>40697</v>
      </c>
      <c r="N589">
        <v>406.97</v>
      </c>
      <c r="O589" s="3">
        <v>40.697000000000003</v>
      </c>
      <c r="R589" s="43">
        <v>58.25</v>
      </c>
    </row>
    <row r="590" spans="1:18" hidden="1" x14ac:dyDescent="0.2">
      <c r="A590" t="s">
        <v>567</v>
      </c>
      <c r="B590" s="2">
        <v>17060023000</v>
      </c>
      <c r="C590" t="s">
        <v>2194</v>
      </c>
      <c r="D590">
        <v>1</v>
      </c>
      <c r="E590">
        <v>261879</v>
      </c>
      <c r="F590">
        <v>0</v>
      </c>
      <c r="G590">
        <v>0</v>
      </c>
      <c r="H590">
        <v>261879</v>
      </c>
      <c r="I590">
        <v>492470</v>
      </c>
      <c r="J590">
        <v>0</v>
      </c>
      <c r="K590">
        <v>0</v>
      </c>
      <c r="L590">
        <v>492470</v>
      </c>
      <c r="M590">
        <v>230591</v>
      </c>
      <c r="N590">
        <v>2305.91</v>
      </c>
      <c r="O590" s="3">
        <v>230.59100000000001</v>
      </c>
      <c r="R590" s="43">
        <v>157.74</v>
      </c>
    </row>
    <row r="591" spans="1:18" hidden="1" x14ac:dyDescent="0.2">
      <c r="A591" t="s">
        <v>568</v>
      </c>
      <c r="B591" s="2">
        <v>17070002000</v>
      </c>
      <c r="C591" t="s">
        <v>2176</v>
      </c>
      <c r="D591">
        <v>1</v>
      </c>
      <c r="E591">
        <v>100720</v>
      </c>
      <c r="F591">
        <v>91625</v>
      </c>
      <c r="G591">
        <v>0</v>
      </c>
      <c r="H591">
        <v>192345</v>
      </c>
      <c r="I591">
        <v>176589</v>
      </c>
      <c r="J591">
        <v>91625</v>
      </c>
      <c r="K591">
        <v>0</v>
      </c>
      <c r="L591">
        <v>268214</v>
      </c>
      <c r="M591">
        <v>75869</v>
      </c>
      <c r="N591">
        <v>758.69</v>
      </c>
      <c r="O591" s="3">
        <v>75.869000000000014</v>
      </c>
      <c r="R591" s="43">
        <v>80</v>
      </c>
    </row>
    <row r="592" spans="1:18" hidden="1" x14ac:dyDescent="0.2">
      <c r="A592" t="s">
        <v>569</v>
      </c>
      <c r="B592" s="2">
        <v>17070003000</v>
      </c>
      <c r="C592" t="s">
        <v>2193</v>
      </c>
      <c r="D592">
        <v>1</v>
      </c>
      <c r="E592">
        <v>89269</v>
      </c>
      <c r="F592">
        <v>41578</v>
      </c>
      <c r="G592">
        <v>0</v>
      </c>
      <c r="H592">
        <v>130847</v>
      </c>
      <c r="I592">
        <v>135698</v>
      </c>
      <c r="J592">
        <v>41578</v>
      </c>
      <c r="K592">
        <v>0</v>
      </c>
      <c r="L592">
        <v>177276</v>
      </c>
      <c r="M592">
        <v>46429</v>
      </c>
      <c r="N592">
        <v>464.29</v>
      </c>
      <c r="O592" s="3">
        <v>46.429000000000002</v>
      </c>
      <c r="R592" s="43">
        <v>78.8</v>
      </c>
    </row>
    <row r="593" spans="1:18" hidden="1" x14ac:dyDescent="0.2">
      <c r="A593" t="s">
        <v>570</v>
      </c>
      <c r="B593" s="2">
        <v>17070004000</v>
      </c>
      <c r="C593" t="s">
        <v>2192</v>
      </c>
      <c r="D593">
        <v>1</v>
      </c>
      <c r="E593">
        <v>352100</v>
      </c>
      <c r="F593">
        <v>4611</v>
      </c>
      <c r="G593">
        <v>0</v>
      </c>
      <c r="H593">
        <v>356711</v>
      </c>
      <c r="I593">
        <v>537343</v>
      </c>
      <c r="J593">
        <v>4611</v>
      </c>
      <c r="K593">
        <v>0</v>
      </c>
      <c r="L593">
        <v>541954</v>
      </c>
      <c r="M593">
        <v>185243</v>
      </c>
      <c r="N593">
        <v>1852.43</v>
      </c>
      <c r="O593" s="3">
        <v>185.24300000000002</v>
      </c>
      <c r="R593" s="43">
        <v>293.56</v>
      </c>
    </row>
    <row r="594" spans="1:18" hidden="1" x14ac:dyDescent="0.2">
      <c r="A594" t="s">
        <v>571</v>
      </c>
      <c r="B594" s="2">
        <v>17080001000</v>
      </c>
      <c r="C594" t="s">
        <v>2194</v>
      </c>
      <c r="D594">
        <v>1</v>
      </c>
      <c r="E594">
        <v>269048</v>
      </c>
      <c r="F594">
        <v>36403</v>
      </c>
      <c r="G594">
        <v>0</v>
      </c>
      <c r="H594">
        <v>305451</v>
      </c>
      <c r="I594">
        <v>494107</v>
      </c>
      <c r="J594">
        <v>36403</v>
      </c>
      <c r="K594">
        <v>0</v>
      </c>
      <c r="L594">
        <v>530510</v>
      </c>
      <c r="M594">
        <v>225059</v>
      </c>
      <c r="N594">
        <v>2250.59</v>
      </c>
      <c r="O594" s="3">
        <v>225.05900000000003</v>
      </c>
      <c r="R594" s="43">
        <v>160.1</v>
      </c>
    </row>
    <row r="595" spans="1:18" hidden="1" x14ac:dyDescent="0.2">
      <c r="A595" t="s">
        <v>572</v>
      </c>
      <c r="B595" s="2">
        <v>17090001000</v>
      </c>
      <c r="C595" t="s">
        <v>2194</v>
      </c>
      <c r="D595">
        <v>1</v>
      </c>
      <c r="E595">
        <v>501710</v>
      </c>
      <c r="F595">
        <v>0</v>
      </c>
      <c r="G595">
        <v>0</v>
      </c>
      <c r="H595">
        <v>501710</v>
      </c>
      <c r="I595">
        <v>937417</v>
      </c>
      <c r="J595">
        <v>0</v>
      </c>
      <c r="K595">
        <v>0</v>
      </c>
      <c r="L595">
        <v>937417</v>
      </c>
      <c r="M595">
        <v>435707</v>
      </c>
      <c r="N595">
        <v>4357.07</v>
      </c>
      <c r="O595" s="3">
        <v>435.70699999999999</v>
      </c>
      <c r="R595" s="43">
        <v>321.39999999999998</v>
      </c>
    </row>
    <row r="596" spans="1:18" hidden="1" x14ac:dyDescent="0.2">
      <c r="A596" t="s">
        <v>573</v>
      </c>
      <c r="B596" s="2">
        <v>17100002000</v>
      </c>
      <c r="C596" t="s">
        <v>2194</v>
      </c>
      <c r="D596">
        <v>1</v>
      </c>
      <c r="E596">
        <v>31</v>
      </c>
      <c r="F596">
        <v>0</v>
      </c>
      <c r="G596">
        <v>0</v>
      </c>
      <c r="H596">
        <v>31</v>
      </c>
      <c r="I596">
        <v>708</v>
      </c>
      <c r="J596">
        <v>0</v>
      </c>
      <c r="K596">
        <v>0</v>
      </c>
      <c r="L596">
        <v>708</v>
      </c>
      <c r="M596">
        <v>677</v>
      </c>
      <c r="N596">
        <v>6.7700000000000005</v>
      </c>
      <c r="O596" s="3">
        <v>0.67700000000000005</v>
      </c>
      <c r="R596" s="43">
        <v>1</v>
      </c>
    </row>
    <row r="597" spans="1:18" hidden="1" x14ac:dyDescent="0.2">
      <c r="A597" t="s">
        <v>574</v>
      </c>
      <c r="B597" s="2">
        <v>17100005000</v>
      </c>
      <c r="C597" t="s">
        <v>2181</v>
      </c>
      <c r="D597">
        <v>1</v>
      </c>
      <c r="E597">
        <v>459977</v>
      </c>
      <c r="F597">
        <v>6019</v>
      </c>
      <c r="G597">
        <v>0</v>
      </c>
      <c r="H597">
        <v>465996</v>
      </c>
      <c r="I597">
        <v>1274103</v>
      </c>
      <c r="J597">
        <v>6019</v>
      </c>
      <c r="K597">
        <v>0</v>
      </c>
      <c r="L597">
        <v>1280122</v>
      </c>
      <c r="M597">
        <v>814126</v>
      </c>
      <c r="N597">
        <v>8141.26</v>
      </c>
      <c r="O597" s="3">
        <v>814.12600000000009</v>
      </c>
      <c r="R597" s="43">
        <v>315.5</v>
      </c>
    </row>
    <row r="598" spans="1:18" hidden="1" x14ac:dyDescent="0.2">
      <c r="A598" t="s">
        <v>575</v>
      </c>
      <c r="B598" s="2">
        <v>17110001000</v>
      </c>
      <c r="C598" t="s">
        <v>2195</v>
      </c>
      <c r="D598">
        <v>1</v>
      </c>
      <c r="E598">
        <v>57621</v>
      </c>
      <c r="F598">
        <v>0</v>
      </c>
      <c r="G598">
        <v>0</v>
      </c>
      <c r="H598">
        <v>57621</v>
      </c>
      <c r="I598">
        <v>104626</v>
      </c>
      <c r="J598">
        <v>0</v>
      </c>
      <c r="K598">
        <v>0</v>
      </c>
      <c r="L598">
        <v>104626</v>
      </c>
      <c r="M598">
        <v>47005</v>
      </c>
      <c r="N598">
        <v>470.05</v>
      </c>
      <c r="O598" s="3">
        <v>47.005000000000003</v>
      </c>
      <c r="R598" s="43">
        <v>37</v>
      </c>
    </row>
    <row r="599" spans="1:18" hidden="1" x14ac:dyDescent="0.2">
      <c r="A599" t="s">
        <v>576</v>
      </c>
      <c r="B599" s="2">
        <v>17110008000</v>
      </c>
      <c r="C599" t="s">
        <v>2196</v>
      </c>
      <c r="D599">
        <v>1</v>
      </c>
      <c r="E599">
        <v>275872</v>
      </c>
      <c r="F599">
        <v>151059</v>
      </c>
      <c r="G599">
        <v>0</v>
      </c>
      <c r="H599">
        <v>426931</v>
      </c>
      <c r="I599">
        <v>416458</v>
      </c>
      <c r="J599">
        <v>151059</v>
      </c>
      <c r="K599">
        <v>0</v>
      </c>
      <c r="L599">
        <v>567517</v>
      </c>
      <c r="M599">
        <v>140586</v>
      </c>
      <c r="N599">
        <v>1405.8600000000001</v>
      </c>
      <c r="O599" s="3">
        <v>140.58600000000001</v>
      </c>
      <c r="R599" s="43">
        <v>263.60000000000002</v>
      </c>
    </row>
    <row r="600" spans="1:18" hidden="1" x14ac:dyDescent="0.2">
      <c r="A600" t="s">
        <v>577</v>
      </c>
      <c r="B600" s="2">
        <v>17110012000</v>
      </c>
      <c r="C600" t="s">
        <v>2181</v>
      </c>
      <c r="D600">
        <v>1</v>
      </c>
      <c r="E600">
        <v>375781</v>
      </c>
      <c r="F600">
        <v>0</v>
      </c>
      <c r="G600">
        <v>0</v>
      </c>
      <c r="H600">
        <v>375781</v>
      </c>
      <c r="I600">
        <v>1036647</v>
      </c>
      <c r="J600">
        <v>0</v>
      </c>
      <c r="K600">
        <v>0</v>
      </c>
      <c r="L600">
        <v>1036647</v>
      </c>
      <c r="M600">
        <v>660866</v>
      </c>
      <c r="N600">
        <v>6608.66</v>
      </c>
      <c r="O600" s="3">
        <v>660.86599999999999</v>
      </c>
      <c r="R600" s="43">
        <v>235.69</v>
      </c>
    </row>
    <row r="601" spans="1:18" hidden="1" x14ac:dyDescent="0.2">
      <c r="A601" t="s">
        <v>578</v>
      </c>
      <c r="B601" s="2">
        <v>17110016000</v>
      </c>
      <c r="C601" t="s">
        <v>2197</v>
      </c>
      <c r="D601">
        <v>1</v>
      </c>
      <c r="E601">
        <v>268987</v>
      </c>
      <c r="F601">
        <v>0</v>
      </c>
      <c r="G601">
        <v>0</v>
      </c>
      <c r="H601">
        <v>268987</v>
      </c>
      <c r="I601">
        <v>572569</v>
      </c>
      <c r="J601">
        <v>0</v>
      </c>
      <c r="K601">
        <v>0</v>
      </c>
      <c r="L601">
        <v>572569</v>
      </c>
      <c r="M601">
        <v>303582</v>
      </c>
      <c r="N601">
        <v>3035.82</v>
      </c>
      <c r="O601" s="3">
        <v>303.58200000000005</v>
      </c>
      <c r="R601" s="43">
        <v>175.2</v>
      </c>
    </row>
    <row r="602" spans="1:18" hidden="1" x14ac:dyDescent="0.2">
      <c r="A602" t="s">
        <v>579</v>
      </c>
      <c r="B602" s="2">
        <v>17120001000</v>
      </c>
      <c r="C602" t="s">
        <v>2198</v>
      </c>
      <c r="D602">
        <v>1</v>
      </c>
      <c r="E602">
        <v>444012</v>
      </c>
      <c r="F602">
        <v>71642</v>
      </c>
      <c r="G602">
        <v>0</v>
      </c>
      <c r="H602">
        <v>515654</v>
      </c>
      <c r="I602">
        <v>663026</v>
      </c>
      <c r="J602">
        <v>71642</v>
      </c>
      <c r="K602">
        <v>0</v>
      </c>
      <c r="L602">
        <v>734668</v>
      </c>
      <c r="M602">
        <v>219014</v>
      </c>
      <c r="N602">
        <v>2190.14</v>
      </c>
      <c r="O602" s="3">
        <v>219.01400000000001</v>
      </c>
      <c r="R602" s="43">
        <v>640</v>
      </c>
    </row>
    <row r="603" spans="1:18" hidden="1" x14ac:dyDescent="0.2">
      <c r="A603" t="s">
        <v>580</v>
      </c>
      <c r="B603" s="2">
        <v>17120002000</v>
      </c>
      <c r="C603" t="s">
        <v>2198</v>
      </c>
      <c r="D603">
        <v>1</v>
      </c>
      <c r="E603">
        <v>663599</v>
      </c>
      <c r="F603">
        <v>223509</v>
      </c>
      <c r="G603">
        <v>0</v>
      </c>
      <c r="H603">
        <v>887108</v>
      </c>
      <c r="I603">
        <v>985807</v>
      </c>
      <c r="J603">
        <v>223509</v>
      </c>
      <c r="K603">
        <v>0</v>
      </c>
      <c r="L603">
        <v>1209316</v>
      </c>
      <c r="M603">
        <v>322208</v>
      </c>
      <c r="N603">
        <v>3222.08</v>
      </c>
      <c r="O603" s="3">
        <v>322.20800000000003</v>
      </c>
      <c r="R603" s="43">
        <v>638</v>
      </c>
    </row>
    <row r="604" spans="1:18" hidden="1" x14ac:dyDescent="0.2">
      <c r="A604" t="s">
        <v>581</v>
      </c>
      <c r="B604" s="2">
        <v>17130009000</v>
      </c>
      <c r="C604" t="s">
        <v>2189</v>
      </c>
      <c r="D604">
        <v>1</v>
      </c>
      <c r="E604">
        <v>9302</v>
      </c>
      <c r="F604">
        <v>0</v>
      </c>
      <c r="G604">
        <v>0</v>
      </c>
      <c r="H604">
        <v>9302</v>
      </c>
      <c r="I604">
        <v>18265</v>
      </c>
      <c r="J604">
        <v>0</v>
      </c>
      <c r="K604">
        <v>0</v>
      </c>
      <c r="L604">
        <v>18265</v>
      </c>
      <c r="M604">
        <v>8963</v>
      </c>
      <c r="N604">
        <v>89.63</v>
      </c>
      <c r="O604" s="3">
        <v>8.9629999999999992</v>
      </c>
      <c r="R604" s="43">
        <v>29.33</v>
      </c>
    </row>
    <row r="605" spans="1:18" hidden="1" x14ac:dyDescent="0.2">
      <c r="A605" t="s">
        <v>582</v>
      </c>
      <c r="B605" s="2">
        <v>17130068000</v>
      </c>
      <c r="C605" t="s">
        <v>2189</v>
      </c>
      <c r="D605">
        <v>1</v>
      </c>
      <c r="E605">
        <v>76476</v>
      </c>
      <c r="F605">
        <v>0</v>
      </c>
      <c r="G605">
        <v>0</v>
      </c>
      <c r="H605">
        <v>76476</v>
      </c>
      <c r="I605">
        <v>89972</v>
      </c>
      <c r="J605">
        <v>0</v>
      </c>
      <c r="K605">
        <v>0</v>
      </c>
      <c r="L605">
        <v>89972</v>
      </c>
      <c r="M605">
        <v>13496</v>
      </c>
      <c r="N605">
        <v>134.96</v>
      </c>
      <c r="O605" s="3">
        <v>13.496000000000002</v>
      </c>
      <c r="R605" s="43">
        <v>76.2</v>
      </c>
    </row>
    <row r="606" spans="1:18" hidden="1" x14ac:dyDescent="0.2">
      <c r="A606" t="s">
        <v>583</v>
      </c>
      <c r="B606" s="2">
        <v>17140002000</v>
      </c>
      <c r="C606" t="s">
        <v>2189</v>
      </c>
      <c r="D606">
        <v>1</v>
      </c>
      <c r="E606">
        <v>245916</v>
      </c>
      <c r="F606">
        <v>7248</v>
      </c>
      <c r="G606">
        <v>0</v>
      </c>
      <c r="H606">
        <v>253164</v>
      </c>
      <c r="I606">
        <v>289313</v>
      </c>
      <c r="J606">
        <v>7248</v>
      </c>
      <c r="K606">
        <v>0</v>
      </c>
      <c r="L606">
        <v>296561</v>
      </c>
      <c r="M606">
        <v>43397</v>
      </c>
      <c r="N606">
        <v>433.97</v>
      </c>
      <c r="O606" s="3">
        <v>43.397000000000006</v>
      </c>
      <c r="R606" s="43">
        <v>154.4</v>
      </c>
    </row>
    <row r="607" spans="1:18" hidden="1" x14ac:dyDescent="0.2">
      <c r="A607" t="s">
        <v>584</v>
      </c>
      <c r="B607" s="2">
        <v>17180004000</v>
      </c>
      <c r="C607" t="s">
        <v>2195</v>
      </c>
      <c r="D607">
        <v>1</v>
      </c>
      <c r="E607">
        <v>253775</v>
      </c>
      <c r="F607">
        <v>0</v>
      </c>
      <c r="G607">
        <v>0</v>
      </c>
      <c r="H607">
        <v>253775</v>
      </c>
      <c r="I607">
        <v>459725</v>
      </c>
      <c r="J607">
        <v>0</v>
      </c>
      <c r="K607">
        <v>0</v>
      </c>
      <c r="L607">
        <v>459725</v>
      </c>
      <c r="M607">
        <v>205950</v>
      </c>
      <c r="N607">
        <v>2059.5</v>
      </c>
      <c r="O607" s="3">
        <v>205.95000000000002</v>
      </c>
      <c r="R607" s="43">
        <v>160</v>
      </c>
    </row>
    <row r="608" spans="1:18" hidden="1" x14ac:dyDescent="0.2">
      <c r="A608" t="s">
        <v>585</v>
      </c>
      <c r="B608" s="2">
        <v>17180012000</v>
      </c>
      <c r="C608" t="s">
        <v>2199</v>
      </c>
      <c r="D608">
        <v>1</v>
      </c>
      <c r="E608">
        <v>72330</v>
      </c>
      <c r="F608">
        <v>0</v>
      </c>
      <c r="G608">
        <v>0</v>
      </c>
      <c r="H608">
        <v>72330</v>
      </c>
      <c r="I608">
        <v>85095</v>
      </c>
      <c r="J608">
        <v>0</v>
      </c>
      <c r="K608">
        <v>0</v>
      </c>
      <c r="L608">
        <v>85095</v>
      </c>
      <c r="M608">
        <v>12765</v>
      </c>
      <c r="N608">
        <v>127.65</v>
      </c>
      <c r="O608" s="3">
        <v>12.765000000000001</v>
      </c>
      <c r="R608" s="43">
        <v>52.27</v>
      </c>
    </row>
    <row r="609" spans="1:18" hidden="1" x14ac:dyDescent="0.2">
      <c r="A609" t="s">
        <v>586</v>
      </c>
      <c r="B609" s="2">
        <v>17180015000</v>
      </c>
      <c r="C609" t="s">
        <v>2199</v>
      </c>
      <c r="D609">
        <v>1</v>
      </c>
      <c r="E609">
        <v>701277</v>
      </c>
      <c r="F609">
        <v>3808</v>
      </c>
      <c r="G609">
        <v>0</v>
      </c>
      <c r="H609">
        <v>705085</v>
      </c>
      <c r="I609">
        <v>825032</v>
      </c>
      <c r="J609">
        <v>3808</v>
      </c>
      <c r="K609">
        <v>0</v>
      </c>
      <c r="L609">
        <v>828840</v>
      </c>
      <c r="M609">
        <v>123755</v>
      </c>
      <c r="N609">
        <v>1237.55</v>
      </c>
      <c r="O609" s="3">
        <v>123.755</v>
      </c>
      <c r="R609" s="43">
        <v>444.39</v>
      </c>
    </row>
    <row r="610" spans="1:18" hidden="1" x14ac:dyDescent="0.2">
      <c r="A610" t="s">
        <v>587</v>
      </c>
      <c r="B610" s="2">
        <v>17180016000</v>
      </c>
      <c r="C610" t="s">
        <v>2046</v>
      </c>
      <c r="D610">
        <v>1</v>
      </c>
      <c r="E610">
        <v>128729</v>
      </c>
      <c r="F610">
        <v>0</v>
      </c>
      <c r="G610">
        <v>0</v>
      </c>
      <c r="H610">
        <v>128729</v>
      </c>
      <c r="I610">
        <v>151447</v>
      </c>
      <c r="J610">
        <v>0</v>
      </c>
      <c r="K610">
        <v>0</v>
      </c>
      <c r="L610">
        <v>151447</v>
      </c>
      <c r="M610">
        <v>22718</v>
      </c>
      <c r="N610">
        <v>227.18</v>
      </c>
      <c r="O610" s="3">
        <v>22.718000000000004</v>
      </c>
      <c r="R610" s="43">
        <v>83.15</v>
      </c>
    </row>
    <row r="611" spans="1:18" hidden="1" x14ac:dyDescent="0.2">
      <c r="A611" t="s">
        <v>588</v>
      </c>
      <c r="B611" s="2">
        <v>17180019000</v>
      </c>
      <c r="C611" t="s">
        <v>2179</v>
      </c>
      <c r="D611">
        <v>1</v>
      </c>
      <c r="E611">
        <v>217294</v>
      </c>
      <c r="F611">
        <v>289651</v>
      </c>
      <c r="G611">
        <v>0</v>
      </c>
      <c r="H611">
        <v>506945</v>
      </c>
      <c r="I611">
        <v>363211</v>
      </c>
      <c r="J611">
        <v>289651</v>
      </c>
      <c r="K611">
        <v>0</v>
      </c>
      <c r="L611">
        <v>652862</v>
      </c>
      <c r="M611">
        <v>145917</v>
      </c>
      <c r="N611">
        <v>1459.17</v>
      </c>
      <c r="O611" s="3">
        <v>145.917</v>
      </c>
      <c r="R611" s="43">
        <v>119.6</v>
      </c>
    </row>
    <row r="612" spans="1:18" hidden="1" x14ac:dyDescent="0.2">
      <c r="A612" t="s">
        <v>589</v>
      </c>
      <c r="B612" s="2">
        <v>17200003000</v>
      </c>
      <c r="C612" t="s">
        <v>2198</v>
      </c>
      <c r="D612">
        <v>1</v>
      </c>
      <c r="E612">
        <v>736763</v>
      </c>
      <c r="F612">
        <v>0</v>
      </c>
      <c r="G612">
        <v>0</v>
      </c>
      <c r="H612">
        <v>736763</v>
      </c>
      <c r="I612">
        <v>1662823</v>
      </c>
      <c r="J612">
        <v>0</v>
      </c>
      <c r="K612">
        <v>0</v>
      </c>
      <c r="L612">
        <v>1662823</v>
      </c>
      <c r="M612">
        <v>926060</v>
      </c>
      <c r="N612">
        <v>9260.6</v>
      </c>
      <c r="O612" s="3">
        <v>926.06000000000006</v>
      </c>
      <c r="R612" s="43">
        <v>624.38</v>
      </c>
    </row>
    <row r="613" spans="1:18" hidden="1" x14ac:dyDescent="0.2">
      <c r="A613" t="s">
        <v>590</v>
      </c>
      <c r="B613" s="2">
        <v>17200008000</v>
      </c>
      <c r="C613" t="s">
        <v>2200</v>
      </c>
      <c r="D613">
        <v>1</v>
      </c>
      <c r="E613">
        <v>261651</v>
      </c>
      <c r="F613">
        <v>0</v>
      </c>
      <c r="G613">
        <v>0</v>
      </c>
      <c r="H613">
        <v>261651</v>
      </c>
      <c r="I613">
        <v>307825</v>
      </c>
      <c r="J613">
        <v>0</v>
      </c>
      <c r="K613">
        <v>0</v>
      </c>
      <c r="L613">
        <v>307825</v>
      </c>
      <c r="M613">
        <v>46174</v>
      </c>
      <c r="N613">
        <v>461.74</v>
      </c>
      <c r="O613" s="3">
        <v>46.174000000000007</v>
      </c>
      <c r="R613" s="43">
        <v>185</v>
      </c>
    </row>
    <row r="614" spans="1:18" hidden="1" x14ac:dyDescent="0.2">
      <c r="A614" t="s">
        <v>591</v>
      </c>
      <c r="B614" s="2">
        <v>17210007000</v>
      </c>
      <c r="C614" t="s">
        <v>2201</v>
      </c>
      <c r="D614">
        <v>1</v>
      </c>
      <c r="E614">
        <v>55653</v>
      </c>
      <c r="F614">
        <v>17198</v>
      </c>
      <c r="G614">
        <v>0</v>
      </c>
      <c r="H614">
        <v>72851</v>
      </c>
      <c r="I614">
        <v>128434</v>
      </c>
      <c r="J614">
        <v>17198</v>
      </c>
      <c r="K614">
        <v>0</v>
      </c>
      <c r="L614">
        <v>145632</v>
      </c>
      <c r="M614">
        <v>72781</v>
      </c>
      <c r="N614">
        <v>727.81000000000006</v>
      </c>
      <c r="O614" s="3">
        <v>72.781000000000006</v>
      </c>
      <c r="R614" s="43">
        <v>80.12</v>
      </c>
    </row>
    <row r="615" spans="1:18" hidden="1" x14ac:dyDescent="0.2">
      <c r="A615" t="s">
        <v>592</v>
      </c>
      <c r="B615" s="2">
        <v>17210043000</v>
      </c>
      <c r="C615" t="s">
        <v>2154</v>
      </c>
      <c r="D615">
        <v>1</v>
      </c>
      <c r="E615">
        <v>253132</v>
      </c>
      <c r="F615">
        <v>124584</v>
      </c>
      <c r="G615">
        <v>0</v>
      </c>
      <c r="H615">
        <v>377716</v>
      </c>
      <c r="I615">
        <v>483174</v>
      </c>
      <c r="J615">
        <v>124584</v>
      </c>
      <c r="K615">
        <v>0</v>
      </c>
      <c r="L615">
        <v>607758</v>
      </c>
      <c r="M615">
        <v>230042</v>
      </c>
      <c r="N615">
        <v>2300.42</v>
      </c>
      <c r="O615" s="3">
        <v>230.04200000000003</v>
      </c>
      <c r="R615" s="43">
        <v>313.06</v>
      </c>
    </row>
    <row r="616" spans="1:18" hidden="1" x14ac:dyDescent="0.2">
      <c r="A616" t="s">
        <v>593</v>
      </c>
      <c r="B616" s="2">
        <v>17210044000</v>
      </c>
      <c r="C616" t="s">
        <v>2201</v>
      </c>
      <c r="D616">
        <v>1</v>
      </c>
      <c r="E616">
        <v>50328</v>
      </c>
      <c r="F616">
        <v>0</v>
      </c>
      <c r="G616">
        <v>0</v>
      </c>
      <c r="H616">
        <v>50328</v>
      </c>
      <c r="I616">
        <v>115569</v>
      </c>
      <c r="J616">
        <v>0</v>
      </c>
      <c r="K616">
        <v>0</v>
      </c>
      <c r="L616">
        <v>115569</v>
      </c>
      <c r="M616">
        <v>65241</v>
      </c>
      <c r="N616">
        <v>652.41</v>
      </c>
      <c r="O616" s="3">
        <v>65.241</v>
      </c>
      <c r="R616" s="43">
        <v>70.67</v>
      </c>
    </row>
    <row r="617" spans="1:18" hidden="1" x14ac:dyDescent="0.2">
      <c r="A617" t="s">
        <v>594</v>
      </c>
      <c r="B617" s="2">
        <v>17210045000</v>
      </c>
      <c r="C617" t="s">
        <v>2201</v>
      </c>
      <c r="D617">
        <v>1</v>
      </c>
      <c r="E617">
        <v>30318</v>
      </c>
      <c r="F617">
        <v>0</v>
      </c>
      <c r="G617">
        <v>0</v>
      </c>
      <c r="H617">
        <v>30318</v>
      </c>
      <c r="I617">
        <v>71542</v>
      </c>
      <c r="J617">
        <v>0</v>
      </c>
      <c r="K617">
        <v>0</v>
      </c>
      <c r="L617">
        <v>71542</v>
      </c>
      <c r="M617">
        <v>41224</v>
      </c>
      <c r="N617">
        <v>412.24</v>
      </c>
      <c r="O617" s="3">
        <v>41.224000000000004</v>
      </c>
      <c r="R617" s="43">
        <v>50.21</v>
      </c>
    </row>
    <row r="618" spans="1:18" hidden="1" x14ac:dyDescent="0.2">
      <c r="A618" t="s">
        <v>595</v>
      </c>
      <c r="B618" s="2">
        <v>17210046000</v>
      </c>
      <c r="C618" t="s">
        <v>2201</v>
      </c>
      <c r="D618">
        <v>1</v>
      </c>
      <c r="E618">
        <v>40952</v>
      </c>
      <c r="F618">
        <v>0</v>
      </c>
      <c r="G618">
        <v>0</v>
      </c>
      <c r="H618">
        <v>40952</v>
      </c>
      <c r="I618">
        <v>95758</v>
      </c>
      <c r="J618">
        <v>0</v>
      </c>
      <c r="K618">
        <v>0</v>
      </c>
      <c r="L618">
        <v>95758</v>
      </c>
      <c r="M618">
        <v>54806</v>
      </c>
      <c r="N618">
        <v>548.06000000000006</v>
      </c>
      <c r="O618" s="3">
        <v>54.806000000000012</v>
      </c>
      <c r="R618" s="43">
        <v>64.22</v>
      </c>
    </row>
    <row r="619" spans="1:18" hidden="1" x14ac:dyDescent="0.2">
      <c r="A619" t="s">
        <v>596</v>
      </c>
      <c r="B619" s="2">
        <v>17240001000</v>
      </c>
      <c r="C619" t="s">
        <v>2202</v>
      </c>
      <c r="D619">
        <v>1</v>
      </c>
      <c r="E619">
        <v>834163</v>
      </c>
      <c r="F619">
        <v>176437</v>
      </c>
      <c r="G619">
        <v>0</v>
      </c>
      <c r="H619">
        <v>1010600</v>
      </c>
      <c r="I619">
        <v>3417822</v>
      </c>
      <c r="J619">
        <v>176437</v>
      </c>
      <c r="K619">
        <v>0</v>
      </c>
      <c r="L619">
        <v>3594259</v>
      </c>
      <c r="M619">
        <v>2583659</v>
      </c>
      <c r="N619">
        <v>25836.59</v>
      </c>
      <c r="O619" s="3">
        <v>2583.6590000000001</v>
      </c>
      <c r="R619" s="43">
        <v>624.17999999999995</v>
      </c>
    </row>
    <row r="620" spans="1:18" hidden="1" x14ac:dyDescent="0.2">
      <c r="A620" t="s">
        <v>597</v>
      </c>
      <c r="B620" s="2">
        <v>17240004000</v>
      </c>
      <c r="C620" t="s">
        <v>2202</v>
      </c>
      <c r="D620">
        <v>1</v>
      </c>
      <c r="E620">
        <v>584272</v>
      </c>
      <c r="F620">
        <v>59389</v>
      </c>
      <c r="G620">
        <v>0</v>
      </c>
      <c r="H620">
        <v>643661</v>
      </c>
      <c r="I620">
        <v>2415247</v>
      </c>
      <c r="J620">
        <v>59389</v>
      </c>
      <c r="K620">
        <v>0</v>
      </c>
      <c r="L620">
        <v>2474636</v>
      </c>
      <c r="M620">
        <v>1830975</v>
      </c>
      <c r="N620">
        <v>18309.75</v>
      </c>
      <c r="O620" s="3">
        <v>1830.9750000000001</v>
      </c>
      <c r="R620" s="43">
        <v>435.89</v>
      </c>
    </row>
    <row r="621" spans="1:18" hidden="1" x14ac:dyDescent="0.2">
      <c r="A621" t="s">
        <v>598</v>
      </c>
      <c r="B621" s="2">
        <v>17240005000</v>
      </c>
      <c r="C621" t="s">
        <v>2203</v>
      </c>
      <c r="D621">
        <v>1</v>
      </c>
      <c r="E621">
        <v>421051</v>
      </c>
      <c r="F621">
        <v>26511</v>
      </c>
      <c r="G621">
        <v>0</v>
      </c>
      <c r="H621">
        <v>447562</v>
      </c>
      <c r="I621">
        <v>495355</v>
      </c>
      <c r="J621">
        <v>26511</v>
      </c>
      <c r="K621">
        <v>0</v>
      </c>
      <c r="L621">
        <v>521866</v>
      </c>
      <c r="M621">
        <v>74304</v>
      </c>
      <c r="N621">
        <v>743.04</v>
      </c>
      <c r="O621" s="3">
        <v>74.304000000000002</v>
      </c>
      <c r="R621" s="43">
        <v>180.92</v>
      </c>
    </row>
    <row r="622" spans="1:18" hidden="1" x14ac:dyDescent="0.2">
      <c r="A622" t="s">
        <v>599</v>
      </c>
      <c r="B622" s="2">
        <v>17250011000</v>
      </c>
      <c r="C622" t="s">
        <v>2202</v>
      </c>
      <c r="D622">
        <v>1</v>
      </c>
      <c r="E622">
        <v>263363</v>
      </c>
      <c r="F622">
        <v>0</v>
      </c>
      <c r="G622">
        <v>0</v>
      </c>
      <c r="H622">
        <v>263363</v>
      </c>
      <c r="I622">
        <v>907525</v>
      </c>
      <c r="J622">
        <v>0</v>
      </c>
      <c r="K622">
        <v>0</v>
      </c>
      <c r="L622">
        <v>907525</v>
      </c>
      <c r="M622">
        <v>644162</v>
      </c>
      <c r="N622">
        <v>6441.62</v>
      </c>
      <c r="O622" s="3">
        <v>644.16200000000003</v>
      </c>
      <c r="R622" s="43">
        <v>160</v>
      </c>
    </row>
    <row r="623" spans="1:18" hidden="1" x14ac:dyDescent="0.2">
      <c r="A623" t="s">
        <v>600</v>
      </c>
      <c r="B623" s="2">
        <v>17250012000</v>
      </c>
      <c r="C623" t="s">
        <v>2202</v>
      </c>
      <c r="D623">
        <v>1</v>
      </c>
      <c r="E623">
        <v>219480</v>
      </c>
      <c r="F623">
        <v>7506</v>
      </c>
      <c r="G623">
        <v>0</v>
      </c>
      <c r="H623">
        <v>226986</v>
      </c>
      <c r="I623">
        <v>907525</v>
      </c>
      <c r="J623">
        <v>7506</v>
      </c>
      <c r="K623">
        <v>0</v>
      </c>
      <c r="L623">
        <v>915031</v>
      </c>
      <c r="M623">
        <v>688045</v>
      </c>
      <c r="N623">
        <v>6880.45</v>
      </c>
      <c r="O623" s="3">
        <v>688.04500000000007</v>
      </c>
      <c r="R623" s="43">
        <v>160</v>
      </c>
    </row>
    <row r="624" spans="1:18" hidden="1" x14ac:dyDescent="0.2">
      <c r="A624" t="s">
        <v>601</v>
      </c>
      <c r="B624" s="2">
        <v>17250013000</v>
      </c>
      <c r="C624" t="s">
        <v>2204</v>
      </c>
      <c r="D624">
        <v>1</v>
      </c>
      <c r="E624">
        <v>68554</v>
      </c>
      <c r="F624">
        <v>0</v>
      </c>
      <c r="G624">
        <v>0</v>
      </c>
      <c r="H624">
        <v>68554</v>
      </c>
      <c r="I624">
        <v>105469</v>
      </c>
      <c r="J624">
        <v>0</v>
      </c>
      <c r="K624">
        <v>0</v>
      </c>
      <c r="L624">
        <v>105469</v>
      </c>
      <c r="M624">
        <v>36915</v>
      </c>
      <c r="N624">
        <v>369.15000000000003</v>
      </c>
      <c r="O624" s="3">
        <v>36.915000000000006</v>
      </c>
      <c r="R624" s="43">
        <v>76.12</v>
      </c>
    </row>
    <row r="625" spans="1:18" hidden="1" x14ac:dyDescent="0.2">
      <c r="A625" t="s">
        <v>602</v>
      </c>
      <c r="B625" s="2">
        <v>17250014000</v>
      </c>
      <c r="C625" t="s">
        <v>2205</v>
      </c>
      <c r="D625">
        <v>1</v>
      </c>
      <c r="E625">
        <v>68107</v>
      </c>
      <c r="F625">
        <v>0</v>
      </c>
      <c r="G625">
        <v>0</v>
      </c>
      <c r="H625">
        <v>68107</v>
      </c>
      <c r="I625">
        <v>104780</v>
      </c>
      <c r="J625">
        <v>0</v>
      </c>
      <c r="K625">
        <v>0</v>
      </c>
      <c r="L625">
        <v>104780</v>
      </c>
      <c r="M625">
        <v>36673</v>
      </c>
      <c r="N625">
        <v>366.73</v>
      </c>
      <c r="O625" s="3">
        <v>36.673000000000002</v>
      </c>
      <c r="R625" s="43">
        <v>76.17</v>
      </c>
    </row>
    <row r="626" spans="1:18" hidden="1" x14ac:dyDescent="0.2">
      <c r="A626" t="s">
        <v>603</v>
      </c>
      <c r="B626" s="2">
        <v>17250015000</v>
      </c>
      <c r="C626" t="s">
        <v>2206</v>
      </c>
      <c r="D626">
        <v>1</v>
      </c>
      <c r="E626">
        <v>131044</v>
      </c>
      <c r="F626">
        <v>0</v>
      </c>
      <c r="G626">
        <v>0</v>
      </c>
      <c r="H626">
        <v>131044</v>
      </c>
      <c r="I626">
        <v>201607</v>
      </c>
      <c r="J626">
        <v>0</v>
      </c>
      <c r="K626">
        <v>0</v>
      </c>
      <c r="L626">
        <v>201607</v>
      </c>
      <c r="M626">
        <v>70563</v>
      </c>
      <c r="N626">
        <v>705.63</v>
      </c>
      <c r="O626" s="3">
        <v>70.563000000000002</v>
      </c>
      <c r="R626" s="43">
        <v>152.19</v>
      </c>
    </row>
    <row r="627" spans="1:18" hidden="1" x14ac:dyDescent="0.2">
      <c r="A627" t="s">
        <v>604</v>
      </c>
      <c r="B627" s="2">
        <v>17250017000</v>
      </c>
      <c r="C627" t="s">
        <v>2202</v>
      </c>
      <c r="D627">
        <v>1</v>
      </c>
      <c r="E627">
        <v>257231</v>
      </c>
      <c r="F627">
        <v>20201</v>
      </c>
      <c r="G627">
        <v>0</v>
      </c>
      <c r="H627">
        <v>277432</v>
      </c>
      <c r="I627">
        <v>1062735</v>
      </c>
      <c r="J627">
        <v>20201</v>
      </c>
      <c r="K627">
        <v>0</v>
      </c>
      <c r="L627">
        <v>1082936</v>
      </c>
      <c r="M627">
        <v>805504</v>
      </c>
      <c r="N627">
        <v>8055.04</v>
      </c>
      <c r="O627" s="3">
        <v>805.50400000000002</v>
      </c>
      <c r="R627" s="43">
        <v>188.1</v>
      </c>
    </row>
    <row r="628" spans="1:18" hidden="1" x14ac:dyDescent="0.2">
      <c r="A628" t="s">
        <v>605</v>
      </c>
      <c r="B628" s="2">
        <v>17250018000</v>
      </c>
      <c r="C628" t="s">
        <v>2203</v>
      </c>
      <c r="D628">
        <v>1</v>
      </c>
      <c r="E628">
        <v>278197</v>
      </c>
      <c r="F628">
        <v>0</v>
      </c>
      <c r="G628">
        <v>0</v>
      </c>
      <c r="H628">
        <v>278197</v>
      </c>
      <c r="I628">
        <v>327291</v>
      </c>
      <c r="J628">
        <v>0</v>
      </c>
      <c r="K628">
        <v>0</v>
      </c>
      <c r="L628">
        <v>327291</v>
      </c>
      <c r="M628">
        <v>49094</v>
      </c>
      <c r="N628">
        <v>490.94</v>
      </c>
      <c r="O628" s="3">
        <v>49.094000000000001</v>
      </c>
      <c r="R628" s="43">
        <v>120.41</v>
      </c>
    </row>
    <row r="629" spans="1:18" hidden="1" x14ac:dyDescent="0.2">
      <c r="A629" t="s">
        <v>606</v>
      </c>
      <c r="B629" s="2">
        <v>17250019000</v>
      </c>
      <c r="C629" t="s">
        <v>2047</v>
      </c>
      <c r="D629">
        <v>1</v>
      </c>
      <c r="E629">
        <v>132551</v>
      </c>
      <c r="F629">
        <v>0</v>
      </c>
      <c r="G629">
        <v>0</v>
      </c>
      <c r="H629">
        <v>132551</v>
      </c>
      <c r="I629">
        <v>326957</v>
      </c>
      <c r="J629">
        <v>0</v>
      </c>
      <c r="K629">
        <v>0</v>
      </c>
      <c r="L629">
        <v>326957</v>
      </c>
      <c r="M629">
        <v>194406</v>
      </c>
      <c r="N629">
        <v>1944.06</v>
      </c>
      <c r="O629" s="3">
        <v>194.40600000000001</v>
      </c>
      <c r="R629" s="43">
        <v>95.45</v>
      </c>
    </row>
    <row r="630" spans="1:18" hidden="1" x14ac:dyDescent="0.2">
      <c r="A630" t="s">
        <v>607</v>
      </c>
      <c r="B630" s="2">
        <v>17250021000</v>
      </c>
      <c r="C630" t="s">
        <v>2047</v>
      </c>
      <c r="D630">
        <v>1</v>
      </c>
      <c r="E630">
        <v>90159</v>
      </c>
      <c r="F630">
        <v>0</v>
      </c>
      <c r="G630">
        <v>0</v>
      </c>
      <c r="H630">
        <v>90159</v>
      </c>
      <c r="I630">
        <v>226264</v>
      </c>
      <c r="J630">
        <v>0</v>
      </c>
      <c r="K630">
        <v>0</v>
      </c>
      <c r="L630">
        <v>226264</v>
      </c>
      <c r="M630">
        <v>136105</v>
      </c>
      <c r="N630">
        <v>1361.05</v>
      </c>
      <c r="O630" s="3">
        <v>136.10499999999999</v>
      </c>
      <c r="R630" s="43">
        <v>67.599999999999994</v>
      </c>
    </row>
    <row r="631" spans="1:18" hidden="1" x14ac:dyDescent="0.2">
      <c r="A631" t="s">
        <v>608</v>
      </c>
      <c r="B631" s="2">
        <v>17260012000</v>
      </c>
      <c r="C631" t="s">
        <v>2047</v>
      </c>
      <c r="D631">
        <v>1</v>
      </c>
      <c r="E631">
        <v>25701</v>
      </c>
      <c r="F631">
        <v>0</v>
      </c>
      <c r="G631">
        <v>0</v>
      </c>
      <c r="H631">
        <v>25701</v>
      </c>
      <c r="I631">
        <v>52773</v>
      </c>
      <c r="J631">
        <v>0</v>
      </c>
      <c r="K631">
        <v>0</v>
      </c>
      <c r="L631">
        <v>52773</v>
      </c>
      <c r="M631">
        <v>27072</v>
      </c>
      <c r="N631">
        <v>270.72000000000003</v>
      </c>
      <c r="O631" s="3">
        <v>27.072000000000003</v>
      </c>
      <c r="R631" s="43">
        <v>15.41</v>
      </c>
    </row>
    <row r="632" spans="1:18" hidden="1" x14ac:dyDescent="0.2">
      <c r="A632" t="s">
        <v>609</v>
      </c>
      <c r="B632" s="2">
        <v>17260013000</v>
      </c>
      <c r="C632" t="s">
        <v>2049</v>
      </c>
      <c r="D632">
        <v>1</v>
      </c>
      <c r="E632">
        <v>326489</v>
      </c>
      <c r="F632">
        <v>0</v>
      </c>
      <c r="G632">
        <v>0</v>
      </c>
      <c r="H632">
        <v>326489</v>
      </c>
      <c r="I632">
        <v>502587</v>
      </c>
      <c r="J632">
        <v>0</v>
      </c>
      <c r="K632">
        <v>0</v>
      </c>
      <c r="L632">
        <v>502587</v>
      </c>
      <c r="M632">
        <v>176098</v>
      </c>
      <c r="N632">
        <v>1760.98</v>
      </c>
      <c r="O632" s="3">
        <v>176.09800000000001</v>
      </c>
      <c r="R632" s="43">
        <v>239.4</v>
      </c>
    </row>
    <row r="633" spans="1:18" hidden="1" x14ac:dyDescent="0.2">
      <c r="A633" t="s">
        <v>610</v>
      </c>
      <c r="B633" s="2">
        <v>17260019000</v>
      </c>
      <c r="C633" t="s">
        <v>2049</v>
      </c>
      <c r="D633">
        <v>1</v>
      </c>
      <c r="E633">
        <v>452497</v>
      </c>
      <c r="F633">
        <v>27456</v>
      </c>
      <c r="G633">
        <v>0</v>
      </c>
      <c r="H633">
        <v>479953</v>
      </c>
      <c r="I633">
        <v>696150</v>
      </c>
      <c r="J633">
        <v>27456</v>
      </c>
      <c r="K633">
        <v>0</v>
      </c>
      <c r="L633">
        <v>723606</v>
      </c>
      <c r="M633">
        <v>243653</v>
      </c>
      <c r="N633">
        <v>2436.5300000000002</v>
      </c>
      <c r="O633" s="3">
        <v>243.65300000000002</v>
      </c>
      <c r="R633" s="43">
        <v>331.13</v>
      </c>
    </row>
    <row r="634" spans="1:18" hidden="1" x14ac:dyDescent="0.2">
      <c r="A634" t="s">
        <v>611</v>
      </c>
      <c r="B634" s="2">
        <v>17260023000</v>
      </c>
      <c r="C634" t="s">
        <v>2207</v>
      </c>
      <c r="D634">
        <v>1</v>
      </c>
      <c r="E634">
        <v>15362</v>
      </c>
      <c r="F634">
        <v>287024</v>
      </c>
      <c r="G634">
        <v>0</v>
      </c>
      <c r="H634">
        <v>302386</v>
      </c>
      <c r="I634">
        <v>29135</v>
      </c>
      <c r="J634">
        <v>287024</v>
      </c>
      <c r="K634">
        <v>0</v>
      </c>
      <c r="L634">
        <v>316159</v>
      </c>
      <c r="M634">
        <v>13773</v>
      </c>
      <c r="N634">
        <v>137.72999999999999</v>
      </c>
      <c r="O634" s="3">
        <v>13.773</v>
      </c>
      <c r="R634" s="43">
        <v>4.41</v>
      </c>
    </row>
    <row r="635" spans="1:18" hidden="1" x14ac:dyDescent="0.2">
      <c r="A635" t="s">
        <v>612</v>
      </c>
      <c r="B635" s="2">
        <v>17260024000</v>
      </c>
      <c r="C635" t="s">
        <v>2208</v>
      </c>
      <c r="D635">
        <v>1</v>
      </c>
      <c r="E635">
        <v>31</v>
      </c>
      <c r="F635">
        <v>0</v>
      </c>
      <c r="G635">
        <v>0</v>
      </c>
      <c r="H635">
        <v>31</v>
      </c>
      <c r="I635">
        <v>134</v>
      </c>
      <c r="J635">
        <v>0</v>
      </c>
      <c r="K635">
        <v>0</v>
      </c>
      <c r="L635">
        <v>134</v>
      </c>
      <c r="M635">
        <v>103</v>
      </c>
      <c r="N635">
        <v>1.03</v>
      </c>
      <c r="O635" s="3">
        <v>0.10300000000000001</v>
      </c>
      <c r="R635" s="43">
        <v>0.64</v>
      </c>
    </row>
    <row r="636" spans="1:18" hidden="1" x14ac:dyDescent="0.2">
      <c r="A636" t="s">
        <v>613</v>
      </c>
      <c r="B636" s="2">
        <v>17260025000</v>
      </c>
      <c r="C636" t="s">
        <v>2047</v>
      </c>
      <c r="D636">
        <v>1</v>
      </c>
      <c r="E636">
        <v>212782</v>
      </c>
      <c r="F636">
        <v>11037</v>
      </c>
      <c r="G636">
        <v>0</v>
      </c>
      <c r="H636">
        <v>223819</v>
      </c>
      <c r="I636">
        <v>528258</v>
      </c>
      <c r="J636">
        <v>11037</v>
      </c>
      <c r="K636">
        <v>0</v>
      </c>
      <c r="L636">
        <v>539295</v>
      </c>
      <c r="M636">
        <v>315476</v>
      </c>
      <c r="N636">
        <v>3154.76</v>
      </c>
      <c r="O636" s="3">
        <v>315.47600000000006</v>
      </c>
      <c r="R636" s="43">
        <v>159.63999999999999</v>
      </c>
    </row>
    <row r="637" spans="1:18" hidden="1" x14ac:dyDescent="0.2">
      <c r="A637" t="s">
        <v>614</v>
      </c>
      <c r="B637" s="2">
        <v>17260026000</v>
      </c>
      <c r="C637" t="s">
        <v>2047</v>
      </c>
      <c r="D637">
        <v>1</v>
      </c>
      <c r="E637">
        <v>175321</v>
      </c>
      <c r="F637">
        <v>0</v>
      </c>
      <c r="G637">
        <v>0</v>
      </c>
      <c r="H637">
        <v>175321</v>
      </c>
      <c r="I637">
        <v>434674</v>
      </c>
      <c r="J637">
        <v>0</v>
      </c>
      <c r="K637">
        <v>0</v>
      </c>
      <c r="L637">
        <v>434674</v>
      </c>
      <c r="M637">
        <v>259353</v>
      </c>
      <c r="N637">
        <v>2593.5300000000002</v>
      </c>
      <c r="O637" s="3">
        <v>259.35300000000001</v>
      </c>
      <c r="R637" s="43">
        <v>129.51</v>
      </c>
    </row>
    <row r="638" spans="1:18" hidden="1" x14ac:dyDescent="0.2">
      <c r="A638" t="s">
        <v>615</v>
      </c>
      <c r="B638" s="2">
        <v>17270001000</v>
      </c>
      <c r="C638" t="s">
        <v>2209</v>
      </c>
      <c r="D638">
        <v>1</v>
      </c>
      <c r="E638">
        <v>482022</v>
      </c>
      <c r="F638">
        <v>0</v>
      </c>
      <c r="G638">
        <v>0</v>
      </c>
      <c r="H638">
        <v>482022</v>
      </c>
      <c r="I638">
        <v>567085</v>
      </c>
      <c r="J638">
        <v>0</v>
      </c>
      <c r="K638">
        <v>0</v>
      </c>
      <c r="L638">
        <v>567085</v>
      </c>
      <c r="M638">
        <v>85063</v>
      </c>
      <c r="N638">
        <v>850.63</v>
      </c>
      <c r="O638" s="3">
        <v>85.063000000000002</v>
      </c>
      <c r="R638" s="43">
        <v>238.04</v>
      </c>
    </row>
    <row r="639" spans="1:18" hidden="1" x14ac:dyDescent="0.2">
      <c r="A639" t="s">
        <v>616</v>
      </c>
      <c r="B639" s="2">
        <v>17280001000</v>
      </c>
      <c r="C639" t="s">
        <v>2210</v>
      </c>
      <c r="D639">
        <v>1</v>
      </c>
      <c r="E639">
        <v>306005</v>
      </c>
      <c r="F639">
        <v>0</v>
      </c>
      <c r="G639">
        <v>0</v>
      </c>
      <c r="H639">
        <v>306005</v>
      </c>
      <c r="I639">
        <v>470778</v>
      </c>
      <c r="J639">
        <v>0</v>
      </c>
      <c r="K639">
        <v>0</v>
      </c>
      <c r="L639">
        <v>470778</v>
      </c>
      <c r="M639">
        <v>164773</v>
      </c>
      <c r="N639">
        <v>1647.73</v>
      </c>
      <c r="O639" s="3">
        <v>164.77300000000002</v>
      </c>
      <c r="R639" s="43">
        <v>238.7</v>
      </c>
    </row>
    <row r="640" spans="1:18" hidden="1" x14ac:dyDescent="0.2">
      <c r="A640" t="s">
        <v>617</v>
      </c>
      <c r="B640" s="2">
        <v>18020011000</v>
      </c>
      <c r="C640" t="s">
        <v>2211</v>
      </c>
      <c r="D640">
        <v>1</v>
      </c>
      <c r="E640">
        <v>22638</v>
      </c>
      <c r="F640">
        <v>111206</v>
      </c>
      <c r="G640">
        <v>0</v>
      </c>
      <c r="H640">
        <v>133844</v>
      </c>
      <c r="I640">
        <v>25850</v>
      </c>
      <c r="J640">
        <v>111206</v>
      </c>
      <c r="K640">
        <v>0</v>
      </c>
      <c r="L640">
        <v>137056</v>
      </c>
      <c r="M640">
        <v>3212</v>
      </c>
      <c r="N640">
        <v>32.119999999999997</v>
      </c>
      <c r="O640" s="3">
        <v>3.2119999999999997</v>
      </c>
      <c r="R640" s="43">
        <v>10</v>
      </c>
    </row>
    <row r="641" spans="1:18" hidden="1" x14ac:dyDescent="0.2">
      <c r="A641" t="s">
        <v>618</v>
      </c>
      <c r="B641" s="2">
        <v>18020030000</v>
      </c>
      <c r="C641" t="s">
        <v>2211</v>
      </c>
      <c r="D641">
        <v>1</v>
      </c>
      <c r="E641">
        <v>96042</v>
      </c>
      <c r="F641">
        <v>0</v>
      </c>
      <c r="G641">
        <v>0</v>
      </c>
      <c r="H641">
        <v>96042</v>
      </c>
      <c r="I641">
        <v>112991</v>
      </c>
      <c r="J641">
        <v>0</v>
      </c>
      <c r="K641">
        <v>0</v>
      </c>
      <c r="L641">
        <v>112991</v>
      </c>
      <c r="M641">
        <v>16949</v>
      </c>
      <c r="N641">
        <v>169.49</v>
      </c>
      <c r="O641" s="3">
        <v>16.949000000000002</v>
      </c>
      <c r="R641" s="43">
        <v>57.08</v>
      </c>
    </row>
    <row r="642" spans="1:18" hidden="1" x14ac:dyDescent="0.2">
      <c r="A642" t="s">
        <v>619</v>
      </c>
      <c r="B642" s="2">
        <v>18020055000</v>
      </c>
      <c r="C642" t="s">
        <v>2212</v>
      </c>
      <c r="D642">
        <v>1</v>
      </c>
      <c r="E642">
        <v>252454</v>
      </c>
      <c r="F642">
        <v>84775</v>
      </c>
      <c r="G642">
        <v>84763</v>
      </c>
      <c r="H642">
        <v>421992</v>
      </c>
      <c r="I642">
        <v>477847</v>
      </c>
      <c r="J642">
        <v>84775</v>
      </c>
      <c r="K642">
        <v>33693</v>
      </c>
      <c r="L642">
        <v>596315</v>
      </c>
      <c r="M642">
        <v>174323</v>
      </c>
      <c r="N642">
        <v>1743.23</v>
      </c>
      <c r="O642" s="3">
        <v>174.32300000000001</v>
      </c>
      <c r="R642" s="43">
        <v>184.04</v>
      </c>
    </row>
    <row r="643" spans="1:18" hidden="1" x14ac:dyDescent="0.2">
      <c r="A643" t="s">
        <v>620</v>
      </c>
      <c r="B643" s="2">
        <v>18020056000</v>
      </c>
      <c r="C643" t="s">
        <v>2213</v>
      </c>
      <c r="D643">
        <v>1</v>
      </c>
      <c r="E643">
        <v>6662</v>
      </c>
      <c r="F643">
        <v>11931</v>
      </c>
      <c r="G643">
        <v>0</v>
      </c>
      <c r="H643">
        <v>18593</v>
      </c>
      <c r="I643">
        <v>16584</v>
      </c>
      <c r="J643">
        <v>11931</v>
      </c>
      <c r="K643">
        <v>0</v>
      </c>
      <c r="L643">
        <v>28515</v>
      </c>
      <c r="M643">
        <v>9922</v>
      </c>
      <c r="N643">
        <v>99.22</v>
      </c>
      <c r="O643" s="3">
        <v>9.9220000000000006</v>
      </c>
      <c r="R643" s="43">
        <v>22.3</v>
      </c>
    </row>
    <row r="644" spans="1:18" hidden="1" x14ac:dyDescent="0.2">
      <c r="A644" t="s">
        <v>621</v>
      </c>
      <c r="B644" s="2">
        <v>18020057000</v>
      </c>
      <c r="C644" t="s">
        <v>2212</v>
      </c>
      <c r="D644">
        <v>1</v>
      </c>
      <c r="E644">
        <v>109927</v>
      </c>
      <c r="F644">
        <v>14511</v>
      </c>
      <c r="G644">
        <v>112810</v>
      </c>
      <c r="H644">
        <v>237248</v>
      </c>
      <c r="I644">
        <v>129326</v>
      </c>
      <c r="J644">
        <v>14511</v>
      </c>
      <c r="K644">
        <v>132718</v>
      </c>
      <c r="L644">
        <v>276555</v>
      </c>
      <c r="M644">
        <v>39307</v>
      </c>
      <c r="N644">
        <v>393.07</v>
      </c>
      <c r="O644" s="3">
        <v>39.307000000000002</v>
      </c>
      <c r="R644" s="43">
        <v>49.18</v>
      </c>
    </row>
    <row r="645" spans="1:18" hidden="1" x14ac:dyDescent="0.2">
      <c r="A645" t="s">
        <v>622</v>
      </c>
      <c r="B645" s="2">
        <v>18020058000</v>
      </c>
      <c r="C645" t="s">
        <v>2213</v>
      </c>
      <c r="D645">
        <v>1</v>
      </c>
      <c r="E645">
        <v>1389</v>
      </c>
      <c r="F645">
        <v>13156</v>
      </c>
      <c r="G645">
        <v>0</v>
      </c>
      <c r="H645">
        <v>14545</v>
      </c>
      <c r="I645">
        <v>3436</v>
      </c>
      <c r="J645">
        <v>13156</v>
      </c>
      <c r="K645">
        <v>0</v>
      </c>
      <c r="L645">
        <v>16592</v>
      </c>
      <c r="M645">
        <v>2047</v>
      </c>
      <c r="N645">
        <v>20.47</v>
      </c>
      <c r="O645" s="3">
        <v>2.0470000000000002</v>
      </c>
      <c r="R645" s="43">
        <v>4.6500000000000004</v>
      </c>
    </row>
    <row r="646" spans="1:18" hidden="1" x14ac:dyDescent="0.2">
      <c r="A646" t="s">
        <v>623</v>
      </c>
      <c r="B646" s="2">
        <v>18020062000</v>
      </c>
      <c r="C646" t="s">
        <v>2214</v>
      </c>
      <c r="D646">
        <v>1</v>
      </c>
      <c r="E646">
        <v>32677</v>
      </c>
      <c r="F646">
        <v>0</v>
      </c>
      <c r="G646">
        <v>0</v>
      </c>
      <c r="H646">
        <v>32677</v>
      </c>
      <c r="I646">
        <v>303416</v>
      </c>
      <c r="J646">
        <v>0</v>
      </c>
      <c r="K646">
        <v>0</v>
      </c>
      <c r="L646">
        <v>303416</v>
      </c>
      <c r="M646">
        <v>270739</v>
      </c>
      <c r="N646">
        <v>2707.39</v>
      </c>
      <c r="O646" s="3">
        <v>270.73899999999998</v>
      </c>
      <c r="R646" s="43">
        <v>109.38</v>
      </c>
    </row>
    <row r="647" spans="1:18" hidden="1" x14ac:dyDescent="0.2">
      <c r="A647" t="s">
        <v>624</v>
      </c>
      <c r="B647" s="2">
        <v>18020063000</v>
      </c>
      <c r="C647" t="s">
        <v>2214</v>
      </c>
      <c r="D647">
        <v>1</v>
      </c>
      <c r="E647">
        <v>11442</v>
      </c>
      <c r="F647">
        <v>0</v>
      </c>
      <c r="G647">
        <v>0</v>
      </c>
      <c r="H647">
        <v>11442</v>
      </c>
      <c r="I647">
        <v>106242</v>
      </c>
      <c r="J647">
        <v>0</v>
      </c>
      <c r="K647">
        <v>0</v>
      </c>
      <c r="L647">
        <v>106242</v>
      </c>
      <c r="M647">
        <v>94800</v>
      </c>
      <c r="N647">
        <v>948</v>
      </c>
      <c r="O647" s="3">
        <v>94.800000000000011</v>
      </c>
      <c r="R647" s="43">
        <v>38.299999999999997</v>
      </c>
    </row>
    <row r="648" spans="1:18" hidden="1" x14ac:dyDescent="0.2">
      <c r="A648" t="s">
        <v>625</v>
      </c>
      <c r="B648" s="2">
        <v>18020064000</v>
      </c>
      <c r="C648" t="s">
        <v>2214</v>
      </c>
      <c r="D648">
        <v>1</v>
      </c>
      <c r="E648">
        <v>4899</v>
      </c>
      <c r="F648">
        <v>0</v>
      </c>
      <c r="G648">
        <v>0</v>
      </c>
      <c r="H648">
        <v>4899</v>
      </c>
      <c r="I648">
        <v>45492</v>
      </c>
      <c r="J648">
        <v>0</v>
      </c>
      <c r="K648">
        <v>0</v>
      </c>
      <c r="L648">
        <v>45492</v>
      </c>
      <c r="M648">
        <v>40593</v>
      </c>
      <c r="N648">
        <v>405.93</v>
      </c>
      <c r="O648" s="3">
        <v>40.593000000000004</v>
      </c>
      <c r="R648" s="43">
        <v>16.399999999999999</v>
      </c>
    </row>
    <row r="649" spans="1:18" hidden="1" x14ac:dyDescent="0.2">
      <c r="A649" t="s">
        <v>626</v>
      </c>
      <c r="B649" s="2">
        <v>18020065000</v>
      </c>
      <c r="C649" t="s">
        <v>2215</v>
      </c>
      <c r="D649">
        <v>1</v>
      </c>
      <c r="E649">
        <v>14080</v>
      </c>
      <c r="F649">
        <v>0</v>
      </c>
      <c r="G649">
        <v>0</v>
      </c>
      <c r="H649">
        <v>14080</v>
      </c>
      <c r="I649">
        <v>17564</v>
      </c>
      <c r="J649">
        <v>0</v>
      </c>
      <c r="K649">
        <v>0</v>
      </c>
      <c r="L649">
        <v>17564</v>
      </c>
      <c r="M649">
        <v>3484</v>
      </c>
      <c r="N649">
        <v>34.840000000000003</v>
      </c>
      <c r="O649" s="3">
        <v>3.4840000000000004</v>
      </c>
      <c r="R649" s="43">
        <v>47.13</v>
      </c>
    </row>
    <row r="650" spans="1:18" hidden="1" x14ac:dyDescent="0.2">
      <c r="A650" t="s">
        <v>627</v>
      </c>
      <c r="B650" s="2">
        <v>18020066000</v>
      </c>
      <c r="C650" t="s">
        <v>2215</v>
      </c>
      <c r="D650">
        <v>1</v>
      </c>
      <c r="E650">
        <v>13164</v>
      </c>
      <c r="F650">
        <v>0</v>
      </c>
      <c r="G650">
        <v>0</v>
      </c>
      <c r="H650">
        <v>13164</v>
      </c>
      <c r="I650">
        <v>15488</v>
      </c>
      <c r="J650">
        <v>0</v>
      </c>
      <c r="K650">
        <v>0</v>
      </c>
      <c r="L650">
        <v>15488</v>
      </c>
      <c r="M650">
        <v>2324</v>
      </c>
      <c r="N650">
        <v>23.240000000000002</v>
      </c>
      <c r="O650" s="3">
        <v>2.3240000000000003</v>
      </c>
      <c r="R650" s="43">
        <v>45.3</v>
      </c>
    </row>
    <row r="651" spans="1:18" hidden="1" x14ac:dyDescent="0.2">
      <c r="A651" t="s">
        <v>628</v>
      </c>
      <c r="B651" s="2">
        <v>18020067000</v>
      </c>
      <c r="C651" t="s">
        <v>2215</v>
      </c>
      <c r="D651">
        <v>1</v>
      </c>
      <c r="E651">
        <v>8690</v>
      </c>
      <c r="F651">
        <v>0</v>
      </c>
      <c r="G651">
        <v>0</v>
      </c>
      <c r="H651">
        <v>8690</v>
      </c>
      <c r="I651">
        <v>16320</v>
      </c>
      <c r="J651">
        <v>0</v>
      </c>
      <c r="K651">
        <v>0</v>
      </c>
      <c r="L651">
        <v>16320</v>
      </c>
      <c r="M651">
        <v>7630</v>
      </c>
      <c r="N651">
        <v>76.3</v>
      </c>
      <c r="O651" s="3">
        <v>7.63</v>
      </c>
      <c r="R651" s="43">
        <v>29.09</v>
      </c>
    </row>
    <row r="652" spans="1:18" hidden="1" x14ac:dyDescent="0.2">
      <c r="A652" t="s">
        <v>629</v>
      </c>
      <c r="B652" s="2">
        <v>18020071000</v>
      </c>
      <c r="C652" t="s">
        <v>2216</v>
      </c>
      <c r="D652">
        <v>1</v>
      </c>
      <c r="E652">
        <v>32339</v>
      </c>
      <c r="F652">
        <v>0</v>
      </c>
      <c r="G652">
        <v>0</v>
      </c>
      <c r="H652">
        <v>32339</v>
      </c>
      <c r="I652">
        <v>38046</v>
      </c>
      <c r="J652">
        <v>0</v>
      </c>
      <c r="K652">
        <v>0</v>
      </c>
      <c r="L652">
        <v>38046</v>
      </c>
      <c r="M652">
        <v>5707</v>
      </c>
      <c r="N652">
        <v>57.07</v>
      </c>
      <c r="O652" s="3">
        <v>5.7070000000000007</v>
      </c>
      <c r="R652" s="43">
        <v>22.19</v>
      </c>
    </row>
    <row r="653" spans="1:18" hidden="1" x14ac:dyDescent="0.2">
      <c r="A653" t="s">
        <v>630</v>
      </c>
      <c r="B653" s="2">
        <v>18020072000</v>
      </c>
      <c r="C653" t="s">
        <v>2217</v>
      </c>
      <c r="D653">
        <v>1</v>
      </c>
      <c r="E653">
        <v>316783</v>
      </c>
      <c r="F653">
        <v>286363</v>
      </c>
      <c r="G653">
        <v>0</v>
      </c>
      <c r="H653">
        <v>603146</v>
      </c>
      <c r="I653">
        <v>662357</v>
      </c>
      <c r="J653">
        <v>286363</v>
      </c>
      <c r="K653">
        <v>0</v>
      </c>
      <c r="L653">
        <v>948720</v>
      </c>
      <c r="M653">
        <v>345574</v>
      </c>
      <c r="N653">
        <v>3455.7400000000002</v>
      </c>
      <c r="O653" s="3">
        <v>345.57400000000007</v>
      </c>
      <c r="R653" s="43">
        <v>159.11000000000001</v>
      </c>
    </row>
    <row r="654" spans="1:18" hidden="1" x14ac:dyDescent="0.2">
      <c r="A654" t="s">
        <v>631</v>
      </c>
      <c r="B654" s="2">
        <v>18020073000</v>
      </c>
      <c r="C654" t="s">
        <v>2217</v>
      </c>
      <c r="D654">
        <v>1</v>
      </c>
      <c r="E654">
        <v>277262</v>
      </c>
      <c r="F654">
        <v>0</v>
      </c>
      <c r="G654">
        <v>0</v>
      </c>
      <c r="H654">
        <v>277262</v>
      </c>
      <c r="I654">
        <v>326191</v>
      </c>
      <c r="J654">
        <v>0</v>
      </c>
      <c r="K654">
        <v>0</v>
      </c>
      <c r="L654">
        <v>326191</v>
      </c>
      <c r="M654">
        <v>48929</v>
      </c>
      <c r="N654">
        <v>489.29</v>
      </c>
      <c r="O654" s="3">
        <v>48.929000000000002</v>
      </c>
      <c r="R654" s="43">
        <v>158.16</v>
      </c>
    </row>
    <row r="655" spans="1:18" hidden="1" x14ac:dyDescent="0.2">
      <c r="A655" t="s">
        <v>632</v>
      </c>
      <c r="B655" s="2">
        <v>18020074000</v>
      </c>
      <c r="C655" t="s">
        <v>2218</v>
      </c>
      <c r="D655">
        <v>1</v>
      </c>
      <c r="E655">
        <v>587596</v>
      </c>
      <c r="F655">
        <v>195007</v>
      </c>
      <c r="G655">
        <v>0</v>
      </c>
      <c r="H655">
        <v>782603</v>
      </c>
      <c r="I655">
        <v>688437</v>
      </c>
      <c r="J655">
        <v>195007</v>
      </c>
      <c r="K655">
        <v>0</v>
      </c>
      <c r="L655">
        <v>883444</v>
      </c>
      <c r="M655">
        <v>100841</v>
      </c>
      <c r="N655">
        <v>1008.41</v>
      </c>
      <c r="O655" s="3">
        <v>100.84100000000001</v>
      </c>
      <c r="R655" s="43">
        <v>303.58999999999997</v>
      </c>
    </row>
    <row r="656" spans="1:18" hidden="1" x14ac:dyDescent="0.2">
      <c r="A656" t="s">
        <v>633</v>
      </c>
      <c r="B656" s="2">
        <v>18020075000</v>
      </c>
      <c r="C656" t="s">
        <v>2219</v>
      </c>
      <c r="D656">
        <v>1</v>
      </c>
      <c r="E656">
        <v>219313</v>
      </c>
      <c r="F656">
        <v>337036</v>
      </c>
      <c r="G656">
        <v>116571</v>
      </c>
      <c r="H656">
        <v>672920</v>
      </c>
      <c r="I656">
        <v>330441</v>
      </c>
      <c r="J656">
        <v>337036</v>
      </c>
      <c r="K656">
        <v>179341</v>
      </c>
      <c r="L656">
        <v>846818</v>
      </c>
      <c r="M656">
        <v>173898</v>
      </c>
      <c r="N656">
        <v>1738.98</v>
      </c>
      <c r="O656" s="3">
        <v>173.89800000000002</v>
      </c>
      <c r="R656" s="43">
        <v>192</v>
      </c>
    </row>
    <row r="657" spans="1:18" hidden="1" x14ac:dyDescent="0.2">
      <c r="A657" t="s">
        <v>634</v>
      </c>
      <c r="B657" s="2">
        <v>18020076000</v>
      </c>
      <c r="C657" t="s">
        <v>2185</v>
      </c>
      <c r="D657">
        <v>1</v>
      </c>
      <c r="E657">
        <v>313917</v>
      </c>
      <c r="F657">
        <v>16009</v>
      </c>
      <c r="G657">
        <v>0</v>
      </c>
      <c r="H657">
        <v>329926</v>
      </c>
      <c r="I657">
        <v>482950</v>
      </c>
      <c r="J657">
        <v>16009</v>
      </c>
      <c r="K657">
        <v>0</v>
      </c>
      <c r="L657">
        <v>498959</v>
      </c>
      <c r="M657">
        <v>169033</v>
      </c>
      <c r="N657">
        <v>1690.33</v>
      </c>
      <c r="O657" s="3">
        <v>169.03300000000002</v>
      </c>
      <c r="R657" s="43">
        <v>288</v>
      </c>
    </row>
    <row r="658" spans="1:18" hidden="1" x14ac:dyDescent="0.2">
      <c r="A658" t="s">
        <v>635</v>
      </c>
      <c r="B658" s="2">
        <v>18020077000</v>
      </c>
      <c r="C658" t="s">
        <v>2220</v>
      </c>
      <c r="D658">
        <v>1</v>
      </c>
      <c r="E658">
        <v>41898</v>
      </c>
      <c r="F658">
        <v>275587</v>
      </c>
      <c r="G658">
        <v>0</v>
      </c>
      <c r="H658">
        <v>317485</v>
      </c>
      <c r="I658">
        <v>452710</v>
      </c>
      <c r="J658">
        <v>275587</v>
      </c>
      <c r="K658">
        <v>0</v>
      </c>
      <c r="L658">
        <v>728297</v>
      </c>
      <c r="M658">
        <v>410812</v>
      </c>
      <c r="N658">
        <v>4108.12</v>
      </c>
      <c r="O658" s="3">
        <v>410.81200000000001</v>
      </c>
      <c r="R658" s="43">
        <v>40</v>
      </c>
    </row>
    <row r="659" spans="1:18" hidden="1" x14ac:dyDescent="0.2">
      <c r="A659" t="s">
        <v>636</v>
      </c>
      <c r="B659" s="2">
        <v>18020079000</v>
      </c>
      <c r="C659" t="s">
        <v>2211</v>
      </c>
      <c r="D659">
        <v>1</v>
      </c>
      <c r="E659">
        <v>106539</v>
      </c>
      <c r="F659">
        <v>0</v>
      </c>
      <c r="G659">
        <v>0</v>
      </c>
      <c r="H659">
        <v>106539</v>
      </c>
      <c r="I659">
        <v>125341</v>
      </c>
      <c r="J659">
        <v>0</v>
      </c>
      <c r="K659">
        <v>0</v>
      </c>
      <c r="L659">
        <v>125341</v>
      </c>
      <c r="M659">
        <v>18802</v>
      </c>
      <c r="N659">
        <v>188.02</v>
      </c>
      <c r="O659" s="3">
        <v>18.802000000000003</v>
      </c>
      <c r="R659" s="43">
        <v>97.49</v>
      </c>
    </row>
    <row r="660" spans="1:18" hidden="1" x14ac:dyDescent="0.2">
      <c r="A660" t="s">
        <v>637</v>
      </c>
      <c r="B660" s="2">
        <v>18020080000</v>
      </c>
      <c r="C660" t="s">
        <v>2215</v>
      </c>
      <c r="D660">
        <v>1</v>
      </c>
      <c r="E660">
        <v>141271</v>
      </c>
      <c r="F660">
        <v>4158</v>
      </c>
      <c r="G660">
        <v>0</v>
      </c>
      <c r="H660">
        <v>145429</v>
      </c>
      <c r="I660">
        <v>165558</v>
      </c>
      <c r="J660">
        <v>4158</v>
      </c>
      <c r="K660">
        <v>0</v>
      </c>
      <c r="L660">
        <v>169716</v>
      </c>
      <c r="M660">
        <v>24287</v>
      </c>
      <c r="N660">
        <v>242.87</v>
      </c>
      <c r="O660" s="3">
        <v>24.287000000000003</v>
      </c>
      <c r="R660" s="43">
        <v>143.11000000000001</v>
      </c>
    </row>
    <row r="661" spans="1:18" hidden="1" x14ac:dyDescent="0.2">
      <c r="A661" t="s">
        <v>638</v>
      </c>
      <c r="B661" s="2">
        <v>18020090000</v>
      </c>
      <c r="C661" t="s">
        <v>2221</v>
      </c>
      <c r="D661">
        <v>1</v>
      </c>
      <c r="E661">
        <v>100156</v>
      </c>
      <c r="F661">
        <v>232703</v>
      </c>
      <c r="G661">
        <v>0</v>
      </c>
      <c r="H661">
        <v>332859</v>
      </c>
      <c r="I661">
        <v>212171</v>
      </c>
      <c r="J661">
        <v>232703</v>
      </c>
      <c r="K661">
        <v>0</v>
      </c>
      <c r="L661">
        <v>444874</v>
      </c>
      <c r="M661">
        <v>112015</v>
      </c>
      <c r="N661">
        <v>1120.1500000000001</v>
      </c>
      <c r="O661" s="3">
        <v>112.01500000000001</v>
      </c>
      <c r="R661" s="43">
        <v>55.91</v>
      </c>
    </row>
    <row r="662" spans="1:18" hidden="1" x14ac:dyDescent="0.2">
      <c r="A662" t="s">
        <v>639</v>
      </c>
      <c r="B662" s="2">
        <v>18030002000</v>
      </c>
      <c r="C662" t="s">
        <v>2222</v>
      </c>
      <c r="D662">
        <v>1</v>
      </c>
      <c r="E662">
        <v>430734</v>
      </c>
      <c r="F662">
        <v>0</v>
      </c>
      <c r="G662">
        <v>0</v>
      </c>
      <c r="H662">
        <v>430734</v>
      </c>
      <c r="I662">
        <v>2026635</v>
      </c>
      <c r="J662">
        <v>0</v>
      </c>
      <c r="K662">
        <v>0</v>
      </c>
      <c r="L662">
        <v>2026635</v>
      </c>
      <c r="M662">
        <v>1595901</v>
      </c>
      <c r="N662">
        <v>15959.01</v>
      </c>
      <c r="O662" s="3">
        <v>1595.9010000000001</v>
      </c>
      <c r="R662" s="43">
        <v>213.33</v>
      </c>
    </row>
    <row r="663" spans="1:18" hidden="1" x14ac:dyDescent="0.2">
      <c r="A663" t="s">
        <v>640</v>
      </c>
      <c r="B663" s="2">
        <v>18030006000</v>
      </c>
      <c r="C663" t="s">
        <v>2222</v>
      </c>
      <c r="D663">
        <v>1</v>
      </c>
      <c r="E663">
        <v>213995</v>
      </c>
      <c r="F663">
        <v>0</v>
      </c>
      <c r="G663">
        <v>0</v>
      </c>
      <c r="H663">
        <v>213995</v>
      </c>
      <c r="I663">
        <v>1491500</v>
      </c>
      <c r="J663">
        <v>0</v>
      </c>
      <c r="K663">
        <v>0</v>
      </c>
      <c r="L663">
        <v>1491500</v>
      </c>
      <c r="M663">
        <v>1277505</v>
      </c>
      <c r="N663">
        <v>12775.050000000001</v>
      </c>
      <c r="O663" s="3">
        <v>1277.5050000000001</v>
      </c>
      <c r="R663" s="43">
        <v>157</v>
      </c>
    </row>
    <row r="664" spans="1:18" hidden="1" x14ac:dyDescent="0.2">
      <c r="A664" t="s">
        <v>641</v>
      </c>
      <c r="B664" s="2">
        <v>18030011000</v>
      </c>
      <c r="C664" t="s">
        <v>2223</v>
      </c>
      <c r="D664">
        <v>1</v>
      </c>
      <c r="E664">
        <v>98583</v>
      </c>
      <c r="F664">
        <v>142433</v>
      </c>
      <c r="G664">
        <v>34052</v>
      </c>
      <c r="H664">
        <v>275068</v>
      </c>
      <c r="I664">
        <v>148254</v>
      </c>
      <c r="J664">
        <v>142433</v>
      </c>
      <c r="K664">
        <v>52388</v>
      </c>
      <c r="L664">
        <v>343075</v>
      </c>
      <c r="M664">
        <v>68007</v>
      </c>
      <c r="N664">
        <v>680.07</v>
      </c>
      <c r="O664" s="3">
        <v>68.007000000000005</v>
      </c>
      <c r="R664" s="43">
        <v>79.5</v>
      </c>
    </row>
    <row r="665" spans="1:18" hidden="1" x14ac:dyDescent="0.2">
      <c r="A665" t="s">
        <v>642</v>
      </c>
      <c r="B665" s="2">
        <v>18030016000</v>
      </c>
      <c r="C665" t="s">
        <v>2224</v>
      </c>
      <c r="D665">
        <v>1</v>
      </c>
      <c r="E665">
        <v>1756644</v>
      </c>
      <c r="F665">
        <v>846327</v>
      </c>
      <c r="G665">
        <v>922181</v>
      </c>
      <c r="H665">
        <v>3525152</v>
      </c>
      <c r="I665">
        <v>2066641</v>
      </c>
      <c r="J665">
        <v>846327</v>
      </c>
      <c r="K665">
        <v>1084919</v>
      </c>
      <c r="L665">
        <v>3997887</v>
      </c>
      <c r="M665">
        <v>472735</v>
      </c>
      <c r="N665">
        <v>4727.3500000000004</v>
      </c>
      <c r="O665" s="3">
        <v>472.73500000000007</v>
      </c>
      <c r="R665" s="43">
        <v>690.57</v>
      </c>
    </row>
    <row r="666" spans="1:18" hidden="1" x14ac:dyDescent="0.2">
      <c r="A666" t="s">
        <v>643</v>
      </c>
      <c r="B666" s="2">
        <v>18030019000</v>
      </c>
      <c r="C666" t="s">
        <v>2019</v>
      </c>
      <c r="D666">
        <v>1</v>
      </c>
      <c r="E666">
        <v>59457</v>
      </c>
      <c r="F666">
        <v>0</v>
      </c>
      <c r="G666">
        <v>0</v>
      </c>
      <c r="H666">
        <v>59457</v>
      </c>
      <c r="I666">
        <v>109669</v>
      </c>
      <c r="J666">
        <v>0</v>
      </c>
      <c r="K666">
        <v>0</v>
      </c>
      <c r="L666">
        <v>109669</v>
      </c>
      <c r="M666">
        <v>50212</v>
      </c>
      <c r="N666">
        <v>502.12</v>
      </c>
      <c r="O666" s="3">
        <v>50.212000000000003</v>
      </c>
      <c r="R666" s="43">
        <v>89.13</v>
      </c>
    </row>
    <row r="667" spans="1:18" hidden="1" x14ac:dyDescent="0.2">
      <c r="A667" t="s">
        <v>644</v>
      </c>
      <c r="B667" s="2">
        <v>18030021000</v>
      </c>
      <c r="C667" t="s">
        <v>2225</v>
      </c>
      <c r="D667">
        <v>1</v>
      </c>
      <c r="E667">
        <v>93927</v>
      </c>
      <c r="F667">
        <v>0</v>
      </c>
      <c r="G667">
        <v>0</v>
      </c>
      <c r="H667">
        <v>93927</v>
      </c>
      <c r="I667">
        <v>205700</v>
      </c>
      <c r="J667">
        <v>0</v>
      </c>
      <c r="K667">
        <v>0</v>
      </c>
      <c r="L667">
        <v>205700</v>
      </c>
      <c r="M667">
        <v>111773</v>
      </c>
      <c r="N667">
        <v>1117.73</v>
      </c>
      <c r="O667" s="3">
        <v>111.77300000000001</v>
      </c>
      <c r="R667" s="43">
        <v>314.39999999999998</v>
      </c>
    </row>
    <row r="668" spans="1:18" hidden="1" x14ac:dyDescent="0.2">
      <c r="A668" t="s">
        <v>645</v>
      </c>
      <c r="B668" s="2">
        <v>18030023000</v>
      </c>
      <c r="C668" t="s">
        <v>2225</v>
      </c>
      <c r="D668">
        <v>1</v>
      </c>
      <c r="E668">
        <v>212509</v>
      </c>
      <c r="F668">
        <v>19096</v>
      </c>
      <c r="G668">
        <v>0</v>
      </c>
      <c r="H668">
        <v>231605</v>
      </c>
      <c r="I668">
        <v>463434</v>
      </c>
      <c r="J668">
        <v>19096</v>
      </c>
      <c r="K668">
        <v>0</v>
      </c>
      <c r="L668">
        <v>482530</v>
      </c>
      <c r="M668">
        <v>250925</v>
      </c>
      <c r="N668">
        <v>2509.25</v>
      </c>
      <c r="O668" s="3">
        <v>250.92500000000001</v>
      </c>
      <c r="R668" s="43">
        <v>154.76</v>
      </c>
    </row>
    <row r="669" spans="1:18" hidden="1" x14ac:dyDescent="0.2">
      <c r="A669" t="s">
        <v>646</v>
      </c>
      <c r="B669" s="2">
        <v>18030025000</v>
      </c>
      <c r="C669" t="s">
        <v>2202</v>
      </c>
      <c r="D669">
        <v>1</v>
      </c>
      <c r="E669">
        <v>437604</v>
      </c>
      <c r="F669">
        <v>0</v>
      </c>
      <c r="G669">
        <v>0</v>
      </c>
      <c r="H669">
        <v>437604</v>
      </c>
      <c r="I669">
        <v>1809532</v>
      </c>
      <c r="J669">
        <v>0</v>
      </c>
      <c r="K669">
        <v>0</v>
      </c>
      <c r="L669">
        <v>1809532</v>
      </c>
      <c r="M669">
        <v>1371928</v>
      </c>
      <c r="N669">
        <v>13719.28</v>
      </c>
      <c r="O669" s="3">
        <v>1371.9280000000001</v>
      </c>
      <c r="R669" s="43">
        <v>320</v>
      </c>
    </row>
    <row r="670" spans="1:18" hidden="1" x14ac:dyDescent="0.2">
      <c r="A670" t="s">
        <v>647</v>
      </c>
      <c r="B670" s="2">
        <v>18030026000</v>
      </c>
      <c r="C670" t="s">
        <v>2205</v>
      </c>
      <c r="D670">
        <v>1</v>
      </c>
      <c r="E670">
        <v>395487</v>
      </c>
      <c r="F670">
        <v>5149</v>
      </c>
      <c r="G670">
        <v>0</v>
      </c>
      <c r="H670">
        <v>400636</v>
      </c>
      <c r="I670">
        <v>608442</v>
      </c>
      <c r="J670">
        <v>5149</v>
      </c>
      <c r="K670">
        <v>0</v>
      </c>
      <c r="L670">
        <v>613591</v>
      </c>
      <c r="M670">
        <v>212955</v>
      </c>
      <c r="N670">
        <v>2129.5500000000002</v>
      </c>
      <c r="O670" s="3">
        <v>212.95500000000004</v>
      </c>
      <c r="R670" s="43">
        <v>320</v>
      </c>
    </row>
    <row r="671" spans="1:18" hidden="1" x14ac:dyDescent="0.2">
      <c r="A671" t="s">
        <v>648</v>
      </c>
      <c r="B671" s="2">
        <v>18030027000</v>
      </c>
      <c r="C671" t="s">
        <v>2216</v>
      </c>
      <c r="D671">
        <v>1</v>
      </c>
      <c r="E671">
        <v>250628</v>
      </c>
      <c r="F671">
        <v>0</v>
      </c>
      <c r="G671">
        <v>0</v>
      </c>
      <c r="H671">
        <v>250628</v>
      </c>
      <c r="I671">
        <v>294857</v>
      </c>
      <c r="J671">
        <v>0</v>
      </c>
      <c r="K671">
        <v>0</v>
      </c>
      <c r="L671">
        <v>294857</v>
      </c>
      <c r="M671">
        <v>44229</v>
      </c>
      <c r="N671">
        <v>442.29</v>
      </c>
      <c r="O671" s="3">
        <v>44.229000000000006</v>
      </c>
      <c r="R671" s="43">
        <v>154.08000000000001</v>
      </c>
    </row>
    <row r="672" spans="1:18" hidden="1" x14ac:dyDescent="0.2">
      <c r="A672" t="s">
        <v>649</v>
      </c>
      <c r="B672" s="2">
        <v>18030028000</v>
      </c>
      <c r="C672" t="s">
        <v>2216</v>
      </c>
      <c r="D672">
        <v>1</v>
      </c>
      <c r="E672">
        <v>214246</v>
      </c>
      <c r="F672">
        <v>0</v>
      </c>
      <c r="G672">
        <v>0</v>
      </c>
      <c r="H672">
        <v>214246</v>
      </c>
      <c r="I672">
        <v>252055</v>
      </c>
      <c r="J672">
        <v>0</v>
      </c>
      <c r="K672">
        <v>0</v>
      </c>
      <c r="L672">
        <v>252055</v>
      </c>
      <c r="M672">
        <v>37809</v>
      </c>
      <c r="N672">
        <v>378.09000000000003</v>
      </c>
      <c r="O672" s="3">
        <v>37.809000000000005</v>
      </c>
      <c r="R672" s="43">
        <v>134</v>
      </c>
    </row>
    <row r="673" spans="1:18" hidden="1" x14ac:dyDescent="0.2">
      <c r="A673" t="s">
        <v>650</v>
      </c>
      <c r="B673" s="2">
        <v>18030031000</v>
      </c>
      <c r="C673" t="s">
        <v>2226</v>
      </c>
      <c r="D673">
        <v>1</v>
      </c>
      <c r="E673">
        <v>211179</v>
      </c>
      <c r="F673">
        <v>75007</v>
      </c>
      <c r="G673">
        <v>102283</v>
      </c>
      <c r="H673">
        <v>388469</v>
      </c>
      <c r="I673">
        <v>324892</v>
      </c>
      <c r="J673">
        <v>75007</v>
      </c>
      <c r="K673">
        <v>157359</v>
      </c>
      <c r="L673">
        <v>557258</v>
      </c>
      <c r="M673">
        <v>168789</v>
      </c>
      <c r="N673">
        <v>1687.89</v>
      </c>
      <c r="O673" s="3">
        <v>168.78900000000002</v>
      </c>
      <c r="R673" s="43">
        <v>165.12</v>
      </c>
    </row>
    <row r="674" spans="1:18" hidden="1" x14ac:dyDescent="0.2">
      <c r="A674" t="s">
        <v>651</v>
      </c>
      <c r="B674" s="2">
        <v>18030032000</v>
      </c>
      <c r="C674" t="s">
        <v>2227</v>
      </c>
      <c r="D674">
        <v>1</v>
      </c>
      <c r="E674">
        <v>235549</v>
      </c>
      <c r="F674">
        <v>194261</v>
      </c>
      <c r="G674">
        <v>0</v>
      </c>
      <c r="H674">
        <v>429810</v>
      </c>
      <c r="I674">
        <v>428986</v>
      </c>
      <c r="J674">
        <v>194261</v>
      </c>
      <c r="K674">
        <v>0</v>
      </c>
      <c r="L674">
        <v>623247</v>
      </c>
      <c r="M674">
        <v>193437</v>
      </c>
      <c r="N674">
        <v>1934.3700000000001</v>
      </c>
      <c r="O674" s="3">
        <v>193.43700000000001</v>
      </c>
      <c r="R674" s="43">
        <v>169.05</v>
      </c>
    </row>
    <row r="675" spans="1:18" hidden="1" x14ac:dyDescent="0.2">
      <c r="A675" t="s">
        <v>652</v>
      </c>
      <c r="B675" s="2">
        <v>18030033000</v>
      </c>
      <c r="C675" t="s">
        <v>2025</v>
      </c>
      <c r="D675">
        <v>1</v>
      </c>
      <c r="E675">
        <v>384980</v>
      </c>
      <c r="F675">
        <v>12285</v>
      </c>
      <c r="G675">
        <v>0</v>
      </c>
      <c r="H675">
        <v>397265</v>
      </c>
      <c r="I675">
        <v>588160</v>
      </c>
      <c r="J675">
        <v>12285</v>
      </c>
      <c r="K675">
        <v>0</v>
      </c>
      <c r="L675">
        <v>600445</v>
      </c>
      <c r="M675">
        <v>203180</v>
      </c>
      <c r="N675">
        <v>2031.8</v>
      </c>
      <c r="O675" s="3">
        <v>203.18</v>
      </c>
      <c r="R675" s="43">
        <v>302.01</v>
      </c>
    </row>
    <row r="676" spans="1:18" hidden="1" x14ac:dyDescent="0.2">
      <c r="A676" t="s">
        <v>653</v>
      </c>
      <c r="B676" s="2">
        <v>18030034000</v>
      </c>
      <c r="C676" t="s">
        <v>2223</v>
      </c>
      <c r="D676">
        <v>1</v>
      </c>
      <c r="E676">
        <v>551638</v>
      </c>
      <c r="F676">
        <v>197547</v>
      </c>
      <c r="G676">
        <v>125919</v>
      </c>
      <c r="H676">
        <v>875104</v>
      </c>
      <c r="I676">
        <v>999788</v>
      </c>
      <c r="J676">
        <v>197547</v>
      </c>
      <c r="K676">
        <v>272132</v>
      </c>
      <c r="L676">
        <v>1469467</v>
      </c>
      <c r="M676">
        <v>594363</v>
      </c>
      <c r="N676">
        <v>5943.63</v>
      </c>
      <c r="O676" s="3">
        <v>594.36300000000006</v>
      </c>
      <c r="R676" s="43">
        <v>533.29999999999995</v>
      </c>
    </row>
    <row r="677" spans="1:18" hidden="1" x14ac:dyDescent="0.2">
      <c r="A677" t="s">
        <v>654</v>
      </c>
      <c r="B677" s="2">
        <v>18040003000</v>
      </c>
      <c r="C677" t="s">
        <v>2228</v>
      </c>
      <c r="D677">
        <v>1</v>
      </c>
      <c r="E677">
        <v>967044</v>
      </c>
      <c r="F677">
        <v>23502</v>
      </c>
      <c r="G677">
        <v>0</v>
      </c>
      <c r="H677">
        <v>990546</v>
      </c>
      <c r="I677">
        <v>1137699</v>
      </c>
      <c r="J677">
        <v>23502</v>
      </c>
      <c r="K677">
        <v>0</v>
      </c>
      <c r="L677">
        <v>1161201</v>
      </c>
      <c r="M677">
        <v>170655</v>
      </c>
      <c r="N677">
        <v>1706.55</v>
      </c>
      <c r="O677" s="3">
        <v>170.655</v>
      </c>
      <c r="R677" s="43">
        <v>640</v>
      </c>
    </row>
    <row r="678" spans="1:18" hidden="1" x14ac:dyDescent="0.2">
      <c r="A678" t="s">
        <v>655</v>
      </c>
      <c r="B678" s="2">
        <v>18040006000</v>
      </c>
      <c r="C678" t="s">
        <v>2059</v>
      </c>
      <c r="D678">
        <v>1</v>
      </c>
      <c r="E678">
        <v>887831</v>
      </c>
      <c r="F678">
        <v>40377</v>
      </c>
      <c r="G678">
        <v>0</v>
      </c>
      <c r="H678">
        <v>928208</v>
      </c>
      <c r="I678">
        <v>1660838</v>
      </c>
      <c r="J678">
        <v>40377</v>
      </c>
      <c r="K678">
        <v>0</v>
      </c>
      <c r="L678">
        <v>1701215</v>
      </c>
      <c r="M678">
        <v>773007</v>
      </c>
      <c r="N678">
        <v>7730.07</v>
      </c>
      <c r="O678" s="3">
        <v>773.00700000000006</v>
      </c>
      <c r="R678" s="43">
        <v>640</v>
      </c>
    </row>
    <row r="679" spans="1:18" hidden="1" x14ac:dyDescent="0.2">
      <c r="A679" t="s">
        <v>656</v>
      </c>
      <c r="B679" s="2">
        <v>18040008000</v>
      </c>
      <c r="C679" t="s">
        <v>2225</v>
      </c>
      <c r="D679">
        <v>1</v>
      </c>
      <c r="E679">
        <v>76449</v>
      </c>
      <c r="F679">
        <v>0</v>
      </c>
      <c r="G679">
        <v>0</v>
      </c>
      <c r="H679">
        <v>76449</v>
      </c>
      <c r="I679">
        <v>309148</v>
      </c>
      <c r="J679">
        <v>0</v>
      </c>
      <c r="K679">
        <v>0</v>
      </c>
      <c r="L679">
        <v>309148</v>
      </c>
      <c r="M679">
        <v>232699</v>
      </c>
      <c r="N679">
        <v>2326.9900000000002</v>
      </c>
      <c r="O679" s="3">
        <v>232.69900000000004</v>
      </c>
      <c r="R679" s="43">
        <v>257.39999999999998</v>
      </c>
    </row>
    <row r="680" spans="1:18" hidden="1" x14ac:dyDescent="0.2">
      <c r="A680" t="s">
        <v>657</v>
      </c>
      <c r="B680" s="2">
        <v>18040010000</v>
      </c>
      <c r="C680" t="s">
        <v>2225</v>
      </c>
      <c r="D680">
        <v>1</v>
      </c>
      <c r="E680">
        <v>167510</v>
      </c>
      <c r="F680">
        <v>30265</v>
      </c>
      <c r="G680">
        <v>0</v>
      </c>
      <c r="H680">
        <v>197775</v>
      </c>
      <c r="I680">
        <v>411868</v>
      </c>
      <c r="J680">
        <v>30265</v>
      </c>
      <c r="K680">
        <v>0</v>
      </c>
      <c r="L680">
        <v>442133</v>
      </c>
      <c r="M680">
        <v>244358</v>
      </c>
      <c r="N680">
        <v>2443.58</v>
      </c>
      <c r="O680" s="3">
        <v>244.358</v>
      </c>
      <c r="R680" s="43">
        <v>193.7</v>
      </c>
    </row>
    <row r="681" spans="1:18" hidden="1" x14ac:dyDescent="0.2">
      <c r="A681" t="s">
        <v>658</v>
      </c>
      <c r="B681" s="2">
        <v>18040011000</v>
      </c>
      <c r="C681" t="s">
        <v>2223</v>
      </c>
      <c r="D681">
        <v>1</v>
      </c>
      <c r="E681">
        <v>146071</v>
      </c>
      <c r="F681">
        <v>118185</v>
      </c>
      <c r="G681">
        <v>47779</v>
      </c>
      <c r="H681">
        <v>312035</v>
      </c>
      <c r="I681">
        <v>224738</v>
      </c>
      <c r="J681">
        <v>118185</v>
      </c>
      <c r="K681">
        <v>73510</v>
      </c>
      <c r="L681">
        <v>416433</v>
      </c>
      <c r="M681">
        <v>104398</v>
      </c>
      <c r="N681">
        <v>1043.98</v>
      </c>
      <c r="O681" s="3">
        <v>104.39800000000001</v>
      </c>
      <c r="R681" s="43">
        <v>145.78</v>
      </c>
    </row>
    <row r="682" spans="1:18" hidden="1" x14ac:dyDescent="0.2">
      <c r="A682" t="s">
        <v>659</v>
      </c>
      <c r="B682" s="2">
        <v>18040012000</v>
      </c>
      <c r="C682" t="s">
        <v>2225</v>
      </c>
      <c r="D682">
        <v>1</v>
      </c>
      <c r="E682">
        <v>57981</v>
      </c>
      <c r="F682">
        <v>0</v>
      </c>
      <c r="G682">
        <v>0</v>
      </c>
      <c r="H682">
        <v>57981</v>
      </c>
      <c r="I682">
        <v>233963</v>
      </c>
      <c r="J682">
        <v>0</v>
      </c>
      <c r="K682">
        <v>0</v>
      </c>
      <c r="L682">
        <v>233963</v>
      </c>
      <c r="M682">
        <v>175982</v>
      </c>
      <c r="N682">
        <v>1759.82</v>
      </c>
      <c r="O682" s="3">
        <v>175.982</v>
      </c>
      <c r="R682" s="43">
        <v>194.08</v>
      </c>
    </row>
    <row r="683" spans="1:18" hidden="1" x14ac:dyDescent="0.2">
      <c r="A683" t="s">
        <v>660</v>
      </c>
      <c r="B683" s="2">
        <v>18040014000</v>
      </c>
      <c r="C683" t="s">
        <v>2225</v>
      </c>
      <c r="D683">
        <v>1</v>
      </c>
      <c r="E683">
        <v>521679</v>
      </c>
      <c r="F683">
        <v>14652</v>
      </c>
      <c r="G683">
        <v>0</v>
      </c>
      <c r="H683">
        <v>536331</v>
      </c>
      <c r="I683">
        <v>1141924</v>
      </c>
      <c r="J683">
        <v>14652</v>
      </c>
      <c r="K683">
        <v>0</v>
      </c>
      <c r="L683">
        <v>1156576</v>
      </c>
      <c r="M683">
        <v>620245</v>
      </c>
      <c r="N683">
        <v>6202.45</v>
      </c>
      <c r="O683" s="3">
        <v>620.245</v>
      </c>
      <c r="R683" s="43">
        <v>401.22</v>
      </c>
    </row>
    <row r="684" spans="1:18" hidden="1" x14ac:dyDescent="0.2">
      <c r="A684" t="s">
        <v>661</v>
      </c>
      <c r="B684" s="2">
        <v>18040027000</v>
      </c>
      <c r="C684" t="s">
        <v>2229</v>
      </c>
      <c r="D684">
        <v>1</v>
      </c>
      <c r="E684">
        <v>233947</v>
      </c>
      <c r="F684">
        <v>76319</v>
      </c>
      <c r="G684">
        <v>0</v>
      </c>
      <c r="H684">
        <v>310266</v>
      </c>
      <c r="I684">
        <v>11509509</v>
      </c>
      <c r="J684">
        <v>76319</v>
      </c>
      <c r="K684">
        <v>0</v>
      </c>
      <c r="L684">
        <v>11585828</v>
      </c>
      <c r="M684">
        <v>11275562</v>
      </c>
      <c r="N684">
        <v>112755.62</v>
      </c>
      <c r="O684" s="3">
        <v>11275.562</v>
      </c>
      <c r="R684" s="43">
        <v>160.38999999999999</v>
      </c>
    </row>
    <row r="685" spans="1:18" hidden="1" x14ac:dyDescent="0.2">
      <c r="A685" t="s">
        <v>662</v>
      </c>
      <c r="B685" s="2">
        <v>18040028000</v>
      </c>
      <c r="C685" t="s">
        <v>2229</v>
      </c>
      <c r="D685">
        <v>1</v>
      </c>
      <c r="E685">
        <v>216756</v>
      </c>
      <c r="F685">
        <v>7145</v>
      </c>
      <c r="G685">
        <v>0</v>
      </c>
      <c r="H685">
        <v>223901</v>
      </c>
      <c r="I685">
        <v>1131742</v>
      </c>
      <c r="J685">
        <v>7145</v>
      </c>
      <c r="K685">
        <v>0</v>
      </c>
      <c r="L685">
        <v>1138887</v>
      </c>
      <c r="M685">
        <v>914986</v>
      </c>
      <c r="N685">
        <v>9149.86</v>
      </c>
      <c r="O685" s="3">
        <v>914.9860000000001</v>
      </c>
      <c r="R685" s="43">
        <v>159.65</v>
      </c>
    </row>
    <row r="686" spans="1:18" hidden="1" x14ac:dyDescent="0.2">
      <c r="A686" t="s">
        <v>663</v>
      </c>
      <c r="B686" s="2">
        <v>18040029510</v>
      </c>
      <c r="C686" t="s">
        <v>2230</v>
      </c>
      <c r="D686">
        <v>1</v>
      </c>
      <c r="E686">
        <v>219026</v>
      </c>
      <c r="F686">
        <v>389020</v>
      </c>
      <c r="G686">
        <v>0</v>
      </c>
      <c r="H686">
        <v>608046</v>
      </c>
      <c r="I686">
        <v>1095176</v>
      </c>
      <c r="J686">
        <v>389020</v>
      </c>
      <c r="K686">
        <v>0</v>
      </c>
      <c r="L686">
        <v>1484196</v>
      </c>
      <c r="M686">
        <v>876150</v>
      </c>
      <c r="N686">
        <v>8761.5</v>
      </c>
      <c r="O686" s="3">
        <v>876.15000000000009</v>
      </c>
      <c r="R686" s="43">
        <v>164.8</v>
      </c>
    </row>
    <row r="687" spans="1:18" hidden="1" x14ac:dyDescent="0.2">
      <c r="A687" t="s">
        <v>664</v>
      </c>
      <c r="B687" s="2">
        <v>18040029520</v>
      </c>
      <c r="C687" t="s">
        <v>2231</v>
      </c>
      <c r="D687">
        <v>1</v>
      </c>
      <c r="E687">
        <v>237195</v>
      </c>
      <c r="F687">
        <v>557851</v>
      </c>
      <c r="G687">
        <v>0</v>
      </c>
      <c r="H687">
        <v>795046</v>
      </c>
      <c r="I687">
        <v>1086739</v>
      </c>
      <c r="J687">
        <v>557851</v>
      </c>
      <c r="K687">
        <v>0</v>
      </c>
      <c r="L687">
        <v>1644590</v>
      </c>
      <c r="M687">
        <v>849544</v>
      </c>
      <c r="N687">
        <v>8495.44</v>
      </c>
      <c r="O687" s="3">
        <v>849.5440000000001</v>
      </c>
      <c r="R687" s="43">
        <v>164.8</v>
      </c>
    </row>
    <row r="688" spans="1:18" hidden="1" x14ac:dyDescent="0.2">
      <c r="A688" t="s">
        <v>665</v>
      </c>
      <c r="B688" s="2">
        <v>18050011000</v>
      </c>
      <c r="C688" t="s">
        <v>2232</v>
      </c>
      <c r="D688">
        <v>1</v>
      </c>
      <c r="E688">
        <v>18785</v>
      </c>
      <c r="F688">
        <v>16170</v>
      </c>
      <c r="G688">
        <v>0</v>
      </c>
      <c r="H688">
        <v>34955</v>
      </c>
      <c r="I688">
        <v>38806</v>
      </c>
      <c r="J688">
        <v>16170</v>
      </c>
      <c r="K688">
        <v>0</v>
      </c>
      <c r="L688">
        <v>54976</v>
      </c>
      <c r="M688">
        <v>20021</v>
      </c>
      <c r="N688">
        <v>200.21</v>
      </c>
      <c r="O688" s="3">
        <v>20.021000000000001</v>
      </c>
      <c r="R688" s="43">
        <v>47.16</v>
      </c>
    </row>
    <row r="689" spans="1:18" hidden="1" x14ac:dyDescent="0.2">
      <c r="A689" t="s">
        <v>666</v>
      </c>
      <c r="B689" s="2">
        <v>18050015000</v>
      </c>
      <c r="C689" t="s">
        <v>2059</v>
      </c>
      <c r="D689">
        <v>1</v>
      </c>
      <c r="E689">
        <v>48935</v>
      </c>
      <c r="F689">
        <v>0</v>
      </c>
      <c r="G689">
        <v>0</v>
      </c>
      <c r="H689">
        <v>48935</v>
      </c>
      <c r="I689">
        <v>127684</v>
      </c>
      <c r="J689">
        <v>0</v>
      </c>
      <c r="K689">
        <v>0</v>
      </c>
      <c r="L689">
        <v>127684</v>
      </c>
      <c r="M689">
        <v>78749</v>
      </c>
      <c r="N689">
        <v>787.49</v>
      </c>
      <c r="O689" s="3">
        <v>78.749000000000009</v>
      </c>
      <c r="R689" s="43">
        <v>234</v>
      </c>
    </row>
    <row r="690" spans="1:18" hidden="1" x14ac:dyDescent="0.2">
      <c r="A690" t="s">
        <v>667</v>
      </c>
      <c r="B690" s="2">
        <v>18050016000</v>
      </c>
      <c r="C690" t="s">
        <v>2233</v>
      </c>
      <c r="D690">
        <v>1</v>
      </c>
      <c r="E690">
        <v>49093</v>
      </c>
      <c r="F690">
        <v>0</v>
      </c>
      <c r="G690">
        <v>0</v>
      </c>
      <c r="H690">
        <v>49093</v>
      </c>
      <c r="I690">
        <v>581496</v>
      </c>
      <c r="J690">
        <v>0</v>
      </c>
      <c r="K690">
        <v>0</v>
      </c>
      <c r="L690">
        <v>581496</v>
      </c>
      <c r="M690">
        <v>532403</v>
      </c>
      <c r="N690">
        <v>5324.03</v>
      </c>
      <c r="O690" s="3">
        <v>532.40300000000002</v>
      </c>
      <c r="R690" s="43">
        <v>440</v>
      </c>
    </row>
    <row r="691" spans="1:18" hidden="1" x14ac:dyDescent="0.2">
      <c r="A691" t="s">
        <v>668</v>
      </c>
      <c r="B691" s="2">
        <v>18050019000</v>
      </c>
      <c r="C691" t="s">
        <v>2234</v>
      </c>
      <c r="D691">
        <v>1</v>
      </c>
      <c r="E691">
        <v>21606</v>
      </c>
      <c r="F691">
        <v>0</v>
      </c>
      <c r="G691">
        <v>0</v>
      </c>
      <c r="H691">
        <v>21606</v>
      </c>
      <c r="I691">
        <v>53431</v>
      </c>
      <c r="J691">
        <v>0</v>
      </c>
      <c r="K691">
        <v>0</v>
      </c>
      <c r="L691">
        <v>53431</v>
      </c>
      <c r="M691">
        <v>31825</v>
      </c>
      <c r="N691">
        <v>318.25</v>
      </c>
      <c r="O691" s="3">
        <v>31.825000000000003</v>
      </c>
      <c r="R691" s="43">
        <v>42</v>
      </c>
    </row>
    <row r="692" spans="1:18" hidden="1" x14ac:dyDescent="0.2">
      <c r="A692" t="s">
        <v>669</v>
      </c>
      <c r="B692" s="2">
        <v>18050023000</v>
      </c>
      <c r="C692" t="s">
        <v>2213</v>
      </c>
      <c r="D692">
        <v>1</v>
      </c>
      <c r="E692">
        <v>141535</v>
      </c>
      <c r="F692">
        <v>0</v>
      </c>
      <c r="G692">
        <v>0</v>
      </c>
      <c r="H692">
        <v>141535</v>
      </c>
      <c r="I692">
        <v>195546</v>
      </c>
      <c r="J692">
        <v>0</v>
      </c>
      <c r="K692">
        <v>0</v>
      </c>
      <c r="L692">
        <v>195546</v>
      </c>
      <c r="M692">
        <v>54011</v>
      </c>
      <c r="N692">
        <v>540.11</v>
      </c>
      <c r="O692" s="3">
        <v>54.011000000000003</v>
      </c>
      <c r="R692" s="43">
        <v>126.49</v>
      </c>
    </row>
    <row r="693" spans="1:18" hidden="1" x14ac:dyDescent="0.2">
      <c r="A693" t="s">
        <v>670</v>
      </c>
      <c r="B693" s="2">
        <v>18050024000</v>
      </c>
      <c r="C693" t="s">
        <v>2213</v>
      </c>
      <c r="D693">
        <v>1</v>
      </c>
      <c r="E693">
        <v>16908</v>
      </c>
      <c r="F693">
        <v>0</v>
      </c>
      <c r="G693">
        <v>0</v>
      </c>
      <c r="H693">
        <v>16908</v>
      </c>
      <c r="I693">
        <v>34436</v>
      </c>
      <c r="J693">
        <v>0</v>
      </c>
      <c r="K693">
        <v>0</v>
      </c>
      <c r="L693">
        <v>34436</v>
      </c>
      <c r="M693">
        <v>17528</v>
      </c>
      <c r="N693">
        <v>175.28</v>
      </c>
      <c r="O693" s="3">
        <v>17.528000000000002</v>
      </c>
      <c r="R693" s="43">
        <v>80</v>
      </c>
    </row>
    <row r="694" spans="1:18" hidden="1" x14ac:dyDescent="0.2">
      <c r="A694" t="s">
        <v>671</v>
      </c>
      <c r="B694" s="2">
        <v>18050026000</v>
      </c>
      <c r="C694" t="s">
        <v>2213</v>
      </c>
      <c r="D694">
        <v>1</v>
      </c>
      <c r="E694">
        <v>16431</v>
      </c>
      <c r="F694">
        <v>1981</v>
      </c>
      <c r="G694">
        <v>0</v>
      </c>
      <c r="H694">
        <v>18412</v>
      </c>
      <c r="I694">
        <v>82814</v>
      </c>
      <c r="J694">
        <v>1981</v>
      </c>
      <c r="K694">
        <v>0</v>
      </c>
      <c r="L694">
        <v>84795</v>
      </c>
      <c r="M694">
        <v>66383</v>
      </c>
      <c r="N694">
        <v>663.83</v>
      </c>
      <c r="O694" s="3">
        <v>66.38300000000001</v>
      </c>
      <c r="R694" s="43">
        <v>120</v>
      </c>
    </row>
    <row r="695" spans="1:18" hidden="1" x14ac:dyDescent="0.2">
      <c r="A695" t="s">
        <v>672</v>
      </c>
      <c r="B695" s="2">
        <v>18050032000</v>
      </c>
      <c r="C695" t="s">
        <v>2658</v>
      </c>
      <c r="D695">
        <v>1</v>
      </c>
      <c r="E695">
        <v>186168</v>
      </c>
      <c r="F695">
        <v>195988</v>
      </c>
      <c r="G695">
        <v>0</v>
      </c>
      <c r="H695">
        <v>382156</v>
      </c>
      <c r="I695">
        <v>217158</v>
      </c>
      <c r="J695">
        <v>195988</v>
      </c>
      <c r="K695">
        <v>0</v>
      </c>
      <c r="L695">
        <v>413146</v>
      </c>
      <c r="M695">
        <v>30990</v>
      </c>
      <c r="N695">
        <v>309.90000000000003</v>
      </c>
      <c r="O695" s="3">
        <v>30.990000000000006</v>
      </c>
      <c r="R695" s="43">
        <v>216.3</v>
      </c>
    </row>
    <row r="696" spans="1:18" hidden="1" x14ac:dyDescent="0.2">
      <c r="A696" t="s">
        <v>673</v>
      </c>
      <c r="B696" s="2">
        <v>18050038000</v>
      </c>
      <c r="C696" t="s">
        <v>2235</v>
      </c>
      <c r="D696">
        <v>1</v>
      </c>
      <c r="E696">
        <v>4</v>
      </c>
      <c r="F696">
        <v>0</v>
      </c>
      <c r="G696">
        <v>0</v>
      </c>
      <c r="H696">
        <v>4</v>
      </c>
      <c r="I696">
        <v>84</v>
      </c>
      <c r="J696">
        <v>0</v>
      </c>
      <c r="K696">
        <v>0</v>
      </c>
      <c r="L696">
        <v>84</v>
      </c>
      <c r="M696">
        <v>80</v>
      </c>
      <c r="N696">
        <v>0.8</v>
      </c>
      <c r="O696" s="3">
        <v>8.0000000000000016E-2</v>
      </c>
      <c r="R696" s="43">
        <v>0.1</v>
      </c>
    </row>
    <row r="697" spans="1:18" hidden="1" x14ac:dyDescent="0.2">
      <c r="A697" t="s">
        <v>674</v>
      </c>
      <c r="B697" s="2">
        <v>18050041000</v>
      </c>
      <c r="C697" t="s">
        <v>2214</v>
      </c>
      <c r="D697">
        <v>1</v>
      </c>
      <c r="E697">
        <v>25247</v>
      </c>
      <c r="F697">
        <v>0</v>
      </c>
      <c r="G697">
        <v>0</v>
      </c>
      <c r="H697">
        <v>25247</v>
      </c>
      <c r="I697">
        <v>234427</v>
      </c>
      <c r="J697">
        <v>0</v>
      </c>
      <c r="K697">
        <v>0</v>
      </c>
      <c r="L697">
        <v>234427</v>
      </c>
      <c r="M697">
        <v>209180</v>
      </c>
      <c r="N697">
        <v>2091.8000000000002</v>
      </c>
      <c r="O697" s="3">
        <v>209.18000000000004</v>
      </c>
      <c r="R697" s="43">
        <v>84.51</v>
      </c>
    </row>
    <row r="698" spans="1:18" hidden="1" x14ac:dyDescent="0.2">
      <c r="A698" t="s">
        <v>675</v>
      </c>
      <c r="B698" s="2">
        <v>18050042000</v>
      </c>
      <c r="C698" t="s">
        <v>2214</v>
      </c>
      <c r="D698">
        <v>1</v>
      </c>
      <c r="E698">
        <v>57897</v>
      </c>
      <c r="F698">
        <v>8571</v>
      </c>
      <c r="G698">
        <v>0</v>
      </c>
      <c r="H698">
        <v>66468</v>
      </c>
      <c r="I698">
        <v>537594</v>
      </c>
      <c r="J698">
        <v>8571</v>
      </c>
      <c r="K698">
        <v>0</v>
      </c>
      <c r="L698">
        <v>546165</v>
      </c>
      <c r="M698">
        <v>479697</v>
      </c>
      <c r="N698">
        <v>4796.97</v>
      </c>
      <c r="O698" s="3">
        <v>479.69700000000006</v>
      </c>
      <c r="R698" s="43">
        <v>193.8</v>
      </c>
    </row>
    <row r="699" spans="1:18" hidden="1" x14ac:dyDescent="0.2">
      <c r="A699" t="s">
        <v>676</v>
      </c>
      <c r="B699" s="2">
        <v>18050043000</v>
      </c>
      <c r="C699" t="s">
        <v>2214</v>
      </c>
      <c r="D699">
        <v>1</v>
      </c>
      <c r="E699">
        <v>29337</v>
      </c>
      <c r="F699">
        <v>0</v>
      </c>
      <c r="G699">
        <v>0</v>
      </c>
      <c r="H699">
        <v>29337</v>
      </c>
      <c r="I699">
        <v>272403</v>
      </c>
      <c r="J699">
        <v>0</v>
      </c>
      <c r="K699">
        <v>0</v>
      </c>
      <c r="L699">
        <v>272403</v>
      </c>
      <c r="M699">
        <v>243066</v>
      </c>
      <c r="N699">
        <v>2430.66</v>
      </c>
      <c r="O699" s="3">
        <v>243.066</v>
      </c>
      <c r="R699" s="43">
        <v>98.2</v>
      </c>
    </row>
    <row r="700" spans="1:18" hidden="1" x14ac:dyDescent="0.2">
      <c r="A700" t="s">
        <v>677</v>
      </c>
      <c r="B700" s="2">
        <v>18050044000</v>
      </c>
      <c r="C700" t="s">
        <v>2214</v>
      </c>
      <c r="D700">
        <v>1</v>
      </c>
      <c r="E700">
        <v>5526</v>
      </c>
      <c r="F700">
        <v>0</v>
      </c>
      <c r="G700">
        <v>0</v>
      </c>
      <c r="H700">
        <v>5526</v>
      </c>
      <c r="I700">
        <v>51317</v>
      </c>
      <c r="J700">
        <v>0</v>
      </c>
      <c r="K700">
        <v>0</v>
      </c>
      <c r="L700">
        <v>51317</v>
      </c>
      <c r="M700">
        <v>45791</v>
      </c>
      <c r="N700">
        <v>457.91</v>
      </c>
      <c r="O700" s="3">
        <v>45.791000000000004</v>
      </c>
      <c r="R700" s="43">
        <v>18.5</v>
      </c>
    </row>
    <row r="701" spans="1:18" hidden="1" x14ac:dyDescent="0.2">
      <c r="A701" t="s">
        <v>678</v>
      </c>
      <c r="B701" s="2">
        <v>18050045000</v>
      </c>
      <c r="C701" t="s">
        <v>2236</v>
      </c>
      <c r="D701">
        <v>1</v>
      </c>
      <c r="E701">
        <v>104608</v>
      </c>
      <c r="F701">
        <v>0</v>
      </c>
      <c r="G701">
        <v>0</v>
      </c>
      <c r="H701">
        <v>104608</v>
      </c>
      <c r="I701">
        <v>223084</v>
      </c>
      <c r="J701">
        <v>0</v>
      </c>
      <c r="K701">
        <v>0</v>
      </c>
      <c r="L701">
        <v>223084</v>
      </c>
      <c r="M701">
        <v>118476</v>
      </c>
      <c r="N701">
        <v>1184.76</v>
      </c>
      <c r="O701" s="3">
        <v>118.476</v>
      </c>
      <c r="R701" s="43">
        <v>362.47</v>
      </c>
    </row>
    <row r="702" spans="1:18" hidden="1" x14ac:dyDescent="0.2">
      <c r="A702" t="s">
        <v>679</v>
      </c>
      <c r="B702" s="2">
        <v>18050047000</v>
      </c>
      <c r="C702" t="s">
        <v>2235</v>
      </c>
      <c r="D702">
        <v>1</v>
      </c>
      <c r="E702">
        <v>7140</v>
      </c>
      <c r="F702">
        <v>0</v>
      </c>
      <c r="G702">
        <v>0</v>
      </c>
      <c r="H702">
        <v>7140</v>
      </c>
      <c r="I702">
        <v>15148</v>
      </c>
      <c r="J702">
        <v>0</v>
      </c>
      <c r="K702">
        <v>0</v>
      </c>
      <c r="L702">
        <v>15148</v>
      </c>
      <c r="M702">
        <v>8008</v>
      </c>
      <c r="N702">
        <v>80.08</v>
      </c>
      <c r="O702" s="3">
        <v>8.0080000000000009</v>
      </c>
      <c r="R702" s="43">
        <v>23.9</v>
      </c>
    </row>
    <row r="703" spans="1:18" hidden="1" x14ac:dyDescent="0.2">
      <c r="A703" t="s">
        <v>680</v>
      </c>
      <c r="B703" s="2">
        <v>18050049000</v>
      </c>
      <c r="C703" t="s">
        <v>2237</v>
      </c>
      <c r="D703">
        <v>1</v>
      </c>
      <c r="E703">
        <v>99953</v>
      </c>
      <c r="F703">
        <v>83640</v>
      </c>
      <c r="G703">
        <v>0</v>
      </c>
      <c r="H703">
        <v>183593</v>
      </c>
      <c r="I703">
        <v>163711</v>
      </c>
      <c r="J703">
        <v>83640</v>
      </c>
      <c r="K703">
        <v>0</v>
      </c>
      <c r="L703">
        <v>247351</v>
      </c>
      <c r="M703">
        <v>63758</v>
      </c>
      <c r="N703">
        <v>637.58000000000004</v>
      </c>
      <c r="O703" s="3">
        <v>63.75800000000001</v>
      </c>
      <c r="R703" s="43">
        <v>453.4</v>
      </c>
    </row>
    <row r="704" spans="1:18" hidden="1" x14ac:dyDescent="0.2">
      <c r="A704" t="s">
        <v>681</v>
      </c>
      <c r="B704" s="2">
        <v>18050050000</v>
      </c>
      <c r="C704" t="s">
        <v>2237</v>
      </c>
      <c r="D704">
        <v>1</v>
      </c>
      <c r="E704">
        <v>15903</v>
      </c>
      <c r="F704">
        <v>0</v>
      </c>
      <c r="G704">
        <v>0</v>
      </c>
      <c r="H704">
        <v>15903</v>
      </c>
      <c r="I704">
        <v>29338</v>
      </c>
      <c r="J704">
        <v>0</v>
      </c>
      <c r="K704">
        <v>0</v>
      </c>
      <c r="L704">
        <v>29338</v>
      </c>
      <c r="M704">
        <v>13435</v>
      </c>
      <c r="N704">
        <v>134.35</v>
      </c>
      <c r="O704" s="3">
        <v>13.435</v>
      </c>
      <c r="R704" s="43">
        <v>138.87</v>
      </c>
    </row>
    <row r="705" spans="1:18" hidden="1" x14ac:dyDescent="0.2">
      <c r="A705" t="s">
        <v>682</v>
      </c>
      <c r="B705" s="2">
        <v>18050051000</v>
      </c>
      <c r="C705" t="s">
        <v>2237</v>
      </c>
      <c r="D705">
        <v>1</v>
      </c>
      <c r="E705">
        <v>13482</v>
      </c>
      <c r="F705">
        <v>0</v>
      </c>
      <c r="G705">
        <v>0</v>
      </c>
      <c r="H705">
        <v>13482</v>
      </c>
      <c r="I705">
        <v>28602</v>
      </c>
      <c r="J705">
        <v>0</v>
      </c>
      <c r="K705">
        <v>0</v>
      </c>
      <c r="L705">
        <v>28602</v>
      </c>
      <c r="M705">
        <v>15120</v>
      </c>
      <c r="N705">
        <v>151.20000000000002</v>
      </c>
      <c r="O705" s="3">
        <v>15.120000000000003</v>
      </c>
      <c r="R705" s="43">
        <v>45.13</v>
      </c>
    </row>
    <row r="706" spans="1:18" hidden="1" x14ac:dyDescent="0.2">
      <c r="A706" t="s">
        <v>683</v>
      </c>
      <c r="B706" s="2">
        <v>18050052000</v>
      </c>
      <c r="C706" t="s">
        <v>2234</v>
      </c>
      <c r="D706">
        <v>1</v>
      </c>
      <c r="E706">
        <v>528537</v>
      </c>
      <c r="F706">
        <v>433726</v>
      </c>
      <c r="G706">
        <v>630583</v>
      </c>
      <c r="H706">
        <v>1592846</v>
      </c>
      <c r="I706">
        <v>806413</v>
      </c>
      <c r="J706">
        <v>433726</v>
      </c>
      <c r="K706">
        <v>970129</v>
      </c>
      <c r="L706">
        <v>2210268</v>
      </c>
      <c r="M706">
        <v>617422</v>
      </c>
      <c r="N706">
        <v>6174.22</v>
      </c>
      <c r="O706" s="3">
        <v>617.42200000000003</v>
      </c>
      <c r="R706" s="43">
        <v>424.83</v>
      </c>
    </row>
    <row r="707" spans="1:18" hidden="1" x14ac:dyDescent="0.2">
      <c r="A707" t="s">
        <v>684</v>
      </c>
      <c r="B707" s="2">
        <v>18050053000</v>
      </c>
      <c r="C707" t="s">
        <v>2238</v>
      </c>
      <c r="D707">
        <v>1</v>
      </c>
      <c r="E707">
        <v>14433</v>
      </c>
      <c r="F707">
        <v>0</v>
      </c>
      <c r="G707">
        <v>0</v>
      </c>
      <c r="H707">
        <v>14433</v>
      </c>
      <c r="I707">
        <v>65043</v>
      </c>
      <c r="J707">
        <v>0</v>
      </c>
      <c r="K707">
        <v>0</v>
      </c>
      <c r="L707">
        <v>65043</v>
      </c>
      <c r="M707">
        <v>50610</v>
      </c>
      <c r="N707">
        <v>506.1</v>
      </c>
      <c r="O707" s="3">
        <v>50.610000000000007</v>
      </c>
      <c r="R707" s="43">
        <v>107.36</v>
      </c>
    </row>
    <row r="708" spans="1:18" hidden="1" x14ac:dyDescent="0.2">
      <c r="A708" t="s">
        <v>685</v>
      </c>
      <c r="B708" s="2">
        <v>18050054000</v>
      </c>
      <c r="C708" t="s">
        <v>2239</v>
      </c>
      <c r="D708">
        <v>1</v>
      </c>
      <c r="E708">
        <v>45402</v>
      </c>
      <c r="F708">
        <v>0</v>
      </c>
      <c r="G708">
        <v>0</v>
      </c>
      <c r="H708">
        <v>45402</v>
      </c>
      <c r="I708">
        <v>292967</v>
      </c>
      <c r="J708">
        <v>0</v>
      </c>
      <c r="K708">
        <v>0</v>
      </c>
      <c r="L708">
        <v>292967</v>
      </c>
      <c r="M708">
        <v>247565</v>
      </c>
      <c r="N708">
        <v>2475.65</v>
      </c>
      <c r="O708" s="3">
        <v>247.56500000000003</v>
      </c>
      <c r="R708" s="43">
        <v>49.89</v>
      </c>
    </row>
    <row r="709" spans="1:18" hidden="1" x14ac:dyDescent="0.2">
      <c r="A709" t="s">
        <v>686</v>
      </c>
      <c r="B709" s="2">
        <v>18060001000</v>
      </c>
      <c r="C709" t="s">
        <v>2233</v>
      </c>
      <c r="D709">
        <v>1</v>
      </c>
      <c r="E709">
        <v>66705</v>
      </c>
      <c r="F709">
        <v>0</v>
      </c>
      <c r="G709">
        <v>0</v>
      </c>
      <c r="H709">
        <v>66705</v>
      </c>
      <c r="I709">
        <v>785611</v>
      </c>
      <c r="J709">
        <v>0</v>
      </c>
      <c r="K709">
        <v>0</v>
      </c>
      <c r="L709">
        <v>785611</v>
      </c>
      <c r="M709">
        <v>718906</v>
      </c>
      <c r="N709">
        <v>7189.06</v>
      </c>
      <c r="O709" s="3">
        <v>718.90600000000006</v>
      </c>
      <c r="R709" s="43">
        <v>593.54999999999995</v>
      </c>
    </row>
    <row r="710" spans="1:18" hidden="1" x14ac:dyDescent="0.2">
      <c r="A710" t="s">
        <v>687</v>
      </c>
      <c r="B710" s="2">
        <v>18060002000</v>
      </c>
      <c r="C710" t="s">
        <v>2233</v>
      </c>
      <c r="D710">
        <v>1</v>
      </c>
      <c r="E710">
        <v>139723</v>
      </c>
      <c r="F710">
        <v>129870</v>
      </c>
      <c r="G710">
        <v>0</v>
      </c>
      <c r="H710">
        <v>269593</v>
      </c>
      <c r="I710">
        <v>855308</v>
      </c>
      <c r="J710">
        <v>129870</v>
      </c>
      <c r="K710">
        <v>0</v>
      </c>
      <c r="L710">
        <v>985178</v>
      </c>
      <c r="M710">
        <v>715585</v>
      </c>
      <c r="N710">
        <v>7155.85</v>
      </c>
      <c r="O710" s="3">
        <v>715.58500000000004</v>
      </c>
      <c r="R710" s="43">
        <v>640</v>
      </c>
    </row>
    <row r="711" spans="1:18" hidden="1" x14ac:dyDescent="0.2">
      <c r="A711" t="s">
        <v>688</v>
      </c>
      <c r="B711" s="2">
        <v>18060004000</v>
      </c>
      <c r="C711" t="s">
        <v>2059</v>
      </c>
      <c r="D711">
        <v>1</v>
      </c>
      <c r="E711">
        <v>7873</v>
      </c>
      <c r="F711">
        <v>0</v>
      </c>
      <c r="G711">
        <v>0</v>
      </c>
      <c r="H711">
        <v>7873</v>
      </c>
      <c r="I711">
        <v>20593</v>
      </c>
      <c r="J711">
        <v>0</v>
      </c>
      <c r="K711">
        <v>0</v>
      </c>
      <c r="L711">
        <v>20593</v>
      </c>
      <c r="M711">
        <v>12720</v>
      </c>
      <c r="N711">
        <v>127.2</v>
      </c>
      <c r="O711" s="3">
        <v>12.72</v>
      </c>
      <c r="R711" s="43">
        <v>37.65</v>
      </c>
    </row>
    <row r="712" spans="1:18" hidden="1" x14ac:dyDescent="0.2">
      <c r="A712" t="s">
        <v>689</v>
      </c>
      <c r="B712" s="2">
        <v>18060005000</v>
      </c>
      <c r="C712" t="s">
        <v>2059</v>
      </c>
      <c r="D712">
        <v>1</v>
      </c>
      <c r="E712">
        <v>132078</v>
      </c>
      <c r="F712">
        <v>0</v>
      </c>
      <c r="G712">
        <v>0</v>
      </c>
      <c r="H712">
        <v>132078</v>
      </c>
      <c r="I712">
        <v>359004</v>
      </c>
      <c r="J712">
        <v>0</v>
      </c>
      <c r="K712">
        <v>0</v>
      </c>
      <c r="L712">
        <v>359004</v>
      </c>
      <c r="M712">
        <v>226926</v>
      </c>
      <c r="N712">
        <v>2269.2600000000002</v>
      </c>
      <c r="O712" s="3">
        <v>226.92600000000004</v>
      </c>
      <c r="R712" s="43">
        <v>631.58000000000004</v>
      </c>
    </row>
    <row r="713" spans="1:18" hidden="1" x14ac:dyDescent="0.2">
      <c r="A713" t="s">
        <v>690</v>
      </c>
      <c r="B713" s="2">
        <v>18060006000</v>
      </c>
      <c r="C713" t="s">
        <v>2059</v>
      </c>
      <c r="D713">
        <v>1</v>
      </c>
      <c r="E713">
        <v>133840</v>
      </c>
      <c r="F713">
        <v>0</v>
      </c>
      <c r="G713">
        <v>0</v>
      </c>
      <c r="H713">
        <v>133840</v>
      </c>
      <c r="I713">
        <v>363701</v>
      </c>
      <c r="J713">
        <v>0</v>
      </c>
      <c r="K713">
        <v>0</v>
      </c>
      <c r="L713">
        <v>363701</v>
      </c>
      <c r="M713">
        <v>229861</v>
      </c>
      <c r="N713">
        <v>2298.61</v>
      </c>
      <c r="O713" s="3">
        <v>229.86100000000002</v>
      </c>
      <c r="R713" s="43">
        <v>640</v>
      </c>
    </row>
    <row r="714" spans="1:18" hidden="1" x14ac:dyDescent="0.2">
      <c r="A714" t="s">
        <v>691</v>
      </c>
      <c r="B714" s="2">
        <v>18060007000</v>
      </c>
      <c r="C714" t="s">
        <v>2059</v>
      </c>
      <c r="D714">
        <v>1</v>
      </c>
      <c r="E714">
        <v>184030</v>
      </c>
      <c r="F714">
        <v>0</v>
      </c>
      <c r="G714">
        <v>0</v>
      </c>
      <c r="H714">
        <v>184030</v>
      </c>
      <c r="I714">
        <v>363701</v>
      </c>
      <c r="J714">
        <v>0</v>
      </c>
      <c r="K714">
        <v>0</v>
      </c>
      <c r="L714">
        <v>363701</v>
      </c>
      <c r="M714">
        <v>179671</v>
      </c>
      <c r="N714">
        <v>1796.71</v>
      </c>
      <c r="O714" s="3">
        <v>179.67100000000002</v>
      </c>
      <c r="R714" s="43">
        <v>640</v>
      </c>
    </row>
    <row r="715" spans="1:18" hidden="1" x14ac:dyDescent="0.2">
      <c r="A715" t="s">
        <v>692</v>
      </c>
      <c r="B715" s="2">
        <v>18060008000</v>
      </c>
      <c r="C715" t="s">
        <v>2233</v>
      </c>
      <c r="D715">
        <v>1</v>
      </c>
      <c r="E715">
        <v>122379</v>
      </c>
      <c r="F715">
        <v>0</v>
      </c>
      <c r="G715">
        <v>0</v>
      </c>
      <c r="H715">
        <v>122379</v>
      </c>
      <c r="I715">
        <v>809096</v>
      </c>
      <c r="J715">
        <v>0</v>
      </c>
      <c r="K715">
        <v>0</v>
      </c>
      <c r="L715">
        <v>809096</v>
      </c>
      <c r="M715">
        <v>686717</v>
      </c>
      <c r="N715">
        <v>6867.17</v>
      </c>
      <c r="O715" s="3">
        <v>686.7170000000001</v>
      </c>
      <c r="R715" s="43">
        <v>612.34</v>
      </c>
    </row>
    <row r="716" spans="1:18" hidden="1" x14ac:dyDescent="0.2">
      <c r="A716" t="s">
        <v>693</v>
      </c>
      <c r="B716" s="2">
        <v>18060011000</v>
      </c>
      <c r="C716" t="s">
        <v>2025</v>
      </c>
      <c r="D716">
        <v>1</v>
      </c>
      <c r="E716">
        <v>11625</v>
      </c>
      <c r="F716">
        <v>0</v>
      </c>
      <c r="G716">
        <v>0</v>
      </c>
      <c r="H716">
        <v>11625</v>
      </c>
      <c r="I716">
        <v>17885</v>
      </c>
      <c r="J716">
        <v>0</v>
      </c>
      <c r="K716">
        <v>0</v>
      </c>
      <c r="L716">
        <v>17885</v>
      </c>
      <c r="M716">
        <v>6260</v>
      </c>
      <c r="N716">
        <v>62.6</v>
      </c>
      <c r="O716" s="3">
        <v>6.2600000000000007</v>
      </c>
      <c r="R716" s="43">
        <v>13.64</v>
      </c>
    </row>
    <row r="717" spans="1:18" hidden="1" x14ac:dyDescent="0.2">
      <c r="A717" t="s">
        <v>694</v>
      </c>
      <c r="B717" s="2">
        <v>18070001000</v>
      </c>
      <c r="C717" t="s">
        <v>2059</v>
      </c>
      <c r="D717">
        <v>1</v>
      </c>
      <c r="E717">
        <v>131832</v>
      </c>
      <c r="F717">
        <v>0</v>
      </c>
      <c r="G717">
        <v>0</v>
      </c>
      <c r="H717">
        <v>131832</v>
      </c>
      <c r="I717">
        <v>357578</v>
      </c>
      <c r="J717">
        <v>0</v>
      </c>
      <c r="K717">
        <v>0</v>
      </c>
      <c r="L717">
        <v>357578</v>
      </c>
      <c r="M717">
        <v>225746</v>
      </c>
      <c r="N717">
        <v>2257.46</v>
      </c>
      <c r="O717" s="3">
        <v>225.74600000000001</v>
      </c>
      <c r="R717" s="43">
        <v>630.4</v>
      </c>
    </row>
    <row r="718" spans="1:18" hidden="1" x14ac:dyDescent="0.2">
      <c r="A718" t="s">
        <v>695</v>
      </c>
      <c r="B718" s="2">
        <v>18070002000</v>
      </c>
      <c r="C718" t="s">
        <v>2059</v>
      </c>
      <c r="D718">
        <v>1</v>
      </c>
      <c r="E718">
        <v>149456</v>
      </c>
      <c r="F718">
        <v>173502</v>
      </c>
      <c r="G718">
        <v>0</v>
      </c>
      <c r="H718">
        <v>322958</v>
      </c>
      <c r="I718">
        <v>383879</v>
      </c>
      <c r="J718">
        <v>173502</v>
      </c>
      <c r="K718">
        <v>0</v>
      </c>
      <c r="L718">
        <v>557381</v>
      </c>
      <c r="M718">
        <v>234423</v>
      </c>
      <c r="N718">
        <v>2344.23</v>
      </c>
      <c r="O718" s="3">
        <v>234.423</v>
      </c>
      <c r="R718" s="43">
        <v>640</v>
      </c>
    </row>
    <row r="719" spans="1:18" hidden="1" x14ac:dyDescent="0.2">
      <c r="A719" t="s">
        <v>696</v>
      </c>
      <c r="B719" s="2">
        <v>18070003000</v>
      </c>
      <c r="C719" t="s">
        <v>2059</v>
      </c>
      <c r="D719">
        <v>1</v>
      </c>
      <c r="E719">
        <v>159383</v>
      </c>
      <c r="F719">
        <v>0</v>
      </c>
      <c r="G719">
        <v>0</v>
      </c>
      <c r="H719">
        <v>159383</v>
      </c>
      <c r="I719">
        <v>363701</v>
      </c>
      <c r="J719">
        <v>0</v>
      </c>
      <c r="K719">
        <v>0</v>
      </c>
      <c r="L719">
        <v>363701</v>
      </c>
      <c r="M719">
        <v>204318</v>
      </c>
      <c r="N719">
        <v>2043.18</v>
      </c>
      <c r="O719" s="3">
        <v>204.31800000000001</v>
      </c>
      <c r="R719" s="43">
        <v>640</v>
      </c>
    </row>
    <row r="720" spans="1:18" hidden="1" x14ac:dyDescent="0.2">
      <c r="A720" t="s">
        <v>697</v>
      </c>
      <c r="B720" s="2">
        <v>18070004000</v>
      </c>
      <c r="C720" t="s">
        <v>2059</v>
      </c>
      <c r="D720">
        <v>1</v>
      </c>
      <c r="E720">
        <v>99042</v>
      </c>
      <c r="F720">
        <v>0</v>
      </c>
      <c r="G720">
        <v>0</v>
      </c>
      <c r="H720">
        <v>99042</v>
      </c>
      <c r="I720">
        <v>269251</v>
      </c>
      <c r="J720">
        <v>0</v>
      </c>
      <c r="K720">
        <v>0</v>
      </c>
      <c r="L720">
        <v>269251</v>
      </c>
      <c r="M720">
        <v>170209</v>
      </c>
      <c r="N720">
        <v>1702.0900000000001</v>
      </c>
      <c r="O720" s="3">
        <v>170.20900000000003</v>
      </c>
      <c r="R720" s="43">
        <v>473.6</v>
      </c>
    </row>
    <row r="721" spans="1:18" hidden="1" x14ac:dyDescent="0.2">
      <c r="A721" t="s">
        <v>698</v>
      </c>
      <c r="B721" s="2">
        <v>18070005000</v>
      </c>
      <c r="C721" t="s">
        <v>2059</v>
      </c>
      <c r="D721">
        <v>1</v>
      </c>
      <c r="E721">
        <v>133840</v>
      </c>
      <c r="F721">
        <v>0</v>
      </c>
      <c r="G721">
        <v>0</v>
      </c>
      <c r="H721">
        <v>133840</v>
      </c>
      <c r="I721">
        <v>363701</v>
      </c>
      <c r="J721">
        <v>0</v>
      </c>
      <c r="K721">
        <v>0</v>
      </c>
      <c r="L721">
        <v>363701</v>
      </c>
      <c r="M721">
        <v>229861</v>
      </c>
      <c r="N721">
        <v>2298.61</v>
      </c>
      <c r="O721" s="3">
        <v>229.86100000000002</v>
      </c>
      <c r="R721" s="43">
        <v>640</v>
      </c>
    </row>
    <row r="722" spans="1:18" hidden="1" x14ac:dyDescent="0.2">
      <c r="A722" t="s">
        <v>699</v>
      </c>
      <c r="B722" s="2">
        <v>18070006000</v>
      </c>
      <c r="C722" t="s">
        <v>2059</v>
      </c>
      <c r="D722">
        <v>1</v>
      </c>
      <c r="E722">
        <v>133840</v>
      </c>
      <c r="F722">
        <v>13331</v>
      </c>
      <c r="G722">
        <v>0</v>
      </c>
      <c r="H722">
        <v>147171</v>
      </c>
      <c r="I722">
        <v>363701</v>
      </c>
      <c r="J722">
        <v>13331</v>
      </c>
      <c r="K722">
        <v>0</v>
      </c>
      <c r="L722">
        <v>377032</v>
      </c>
      <c r="M722">
        <v>229861</v>
      </c>
      <c r="N722">
        <v>2298.61</v>
      </c>
      <c r="O722" s="3">
        <v>229.86100000000002</v>
      </c>
      <c r="R722" s="43">
        <v>640</v>
      </c>
    </row>
    <row r="723" spans="1:18" hidden="1" x14ac:dyDescent="0.2">
      <c r="A723" t="s">
        <v>700</v>
      </c>
      <c r="B723" s="2">
        <v>18070007000</v>
      </c>
      <c r="C723" t="s">
        <v>2070</v>
      </c>
      <c r="D723">
        <v>1</v>
      </c>
      <c r="E723">
        <v>37779</v>
      </c>
      <c r="F723">
        <v>0</v>
      </c>
      <c r="G723">
        <v>0</v>
      </c>
      <c r="H723">
        <v>37779</v>
      </c>
      <c r="I723">
        <v>117966</v>
      </c>
      <c r="J723">
        <v>0</v>
      </c>
      <c r="K723">
        <v>0</v>
      </c>
      <c r="L723">
        <v>117966</v>
      </c>
      <c r="M723">
        <v>80187</v>
      </c>
      <c r="N723">
        <v>801.87</v>
      </c>
      <c r="O723" s="3">
        <v>80.187000000000012</v>
      </c>
      <c r="R723" s="43">
        <v>152.80000000000001</v>
      </c>
    </row>
    <row r="724" spans="1:18" hidden="1" x14ac:dyDescent="0.2">
      <c r="A724" t="s">
        <v>701</v>
      </c>
      <c r="B724" s="2">
        <v>18080001000</v>
      </c>
      <c r="C724" t="s">
        <v>2238</v>
      </c>
      <c r="D724">
        <v>1</v>
      </c>
      <c r="E724">
        <v>5389</v>
      </c>
      <c r="F724">
        <v>0</v>
      </c>
      <c r="G724">
        <v>0</v>
      </c>
      <c r="H724">
        <v>5389</v>
      </c>
      <c r="I724">
        <v>34632</v>
      </c>
      <c r="J724">
        <v>0</v>
      </c>
      <c r="K724">
        <v>0</v>
      </c>
      <c r="L724">
        <v>34632</v>
      </c>
      <c r="M724">
        <v>29243</v>
      </c>
      <c r="N724">
        <v>292.43</v>
      </c>
      <c r="O724" s="3">
        <v>29.243000000000002</v>
      </c>
      <c r="R724" s="43">
        <v>40.090000000000003</v>
      </c>
    </row>
    <row r="725" spans="1:18" hidden="1" x14ac:dyDescent="0.2">
      <c r="A725" t="s">
        <v>702</v>
      </c>
      <c r="B725" s="2">
        <v>18080002000</v>
      </c>
      <c r="C725" t="s">
        <v>2240</v>
      </c>
      <c r="D725">
        <v>1</v>
      </c>
      <c r="E725">
        <v>84298</v>
      </c>
      <c r="F725">
        <v>0</v>
      </c>
      <c r="G725">
        <v>0</v>
      </c>
      <c r="H725">
        <v>84298</v>
      </c>
      <c r="I725">
        <v>510832</v>
      </c>
      <c r="J725">
        <v>0</v>
      </c>
      <c r="K725">
        <v>0</v>
      </c>
      <c r="L725">
        <v>510832</v>
      </c>
      <c r="M725">
        <v>426534</v>
      </c>
      <c r="N725">
        <v>4265.34</v>
      </c>
      <c r="O725" s="3">
        <v>426.53400000000005</v>
      </c>
      <c r="R725" s="43">
        <v>627.04</v>
      </c>
    </row>
    <row r="726" spans="1:18" hidden="1" x14ac:dyDescent="0.2">
      <c r="A726" t="s">
        <v>703</v>
      </c>
      <c r="B726" s="2">
        <v>18080003000</v>
      </c>
      <c r="C726" t="s">
        <v>2241</v>
      </c>
      <c r="D726">
        <v>1</v>
      </c>
      <c r="E726">
        <v>115575</v>
      </c>
      <c r="F726">
        <v>1585</v>
      </c>
      <c r="G726">
        <v>0</v>
      </c>
      <c r="H726">
        <v>117160</v>
      </c>
      <c r="I726">
        <v>220349</v>
      </c>
      <c r="J726">
        <v>1585</v>
      </c>
      <c r="K726">
        <v>0</v>
      </c>
      <c r="L726">
        <v>221934</v>
      </c>
      <c r="M726">
        <v>104774</v>
      </c>
      <c r="N726">
        <v>1047.74</v>
      </c>
      <c r="O726" s="3">
        <v>104.774</v>
      </c>
      <c r="R726" s="43">
        <v>628</v>
      </c>
    </row>
    <row r="727" spans="1:18" hidden="1" x14ac:dyDescent="0.2">
      <c r="A727" t="s">
        <v>704</v>
      </c>
      <c r="B727" s="2">
        <v>18080004000</v>
      </c>
      <c r="C727" t="s">
        <v>2241</v>
      </c>
      <c r="D727">
        <v>1</v>
      </c>
      <c r="E727">
        <v>22235</v>
      </c>
      <c r="F727">
        <v>34874</v>
      </c>
      <c r="G727">
        <v>0</v>
      </c>
      <c r="H727">
        <v>57109</v>
      </c>
      <c r="I727">
        <v>340829</v>
      </c>
      <c r="J727">
        <v>34874</v>
      </c>
      <c r="K727">
        <v>0</v>
      </c>
      <c r="L727">
        <v>375703</v>
      </c>
      <c r="M727">
        <v>318594</v>
      </c>
      <c r="N727">
        <v>3185.94</v>
      </c>
      <c r="O727" s="3">
        <v>318.59400000000005</v>
      </c>
      <c r="R727" s="43">
        <v>79</v>
      </c>
    </row>
    <row r="728" spans="1:18" hidden="1" x14ac:dyDescent="0.2">
      <c r="A728" t="s">
        <v>705</v>
      </c>
      <c r="B728" s="2">
        <v>18080005000</v>
      </c>
      <c r="C728" t="s">
        <v>2232</v>
      </c>
      <c r="D728">
        <v>1</v>
      </c>
      <c r="E728">
        <v>144071</v>
      </c>
      <c r="F728">
        <v>0</v>
      </c>
      <c r="G728">
        <v>0</v>
      </c>
      <c r="H728">
        <v>144071</v>
      </c>
      <c r="I728">
        <v>308840</v>
      </c>
      <c r="J728">
        <v>0</v>
      </c>
      <c r="K728">
        <v>0</v>
      </c>
      <c r="L728">
        <v>308840</v>
      </c>
      <c r="M728">
        <v>164769</v>
      </c>
      <c r="N728">
        <v>1647.69</v>
      </c>
      <c r="O728" s="3">
        <v>164.76900000000001</v>
      </c>
      <c r="R728" s="43">
        <v>443.12</v>
      </c>
    </row>
    <row r="729" spans="1:18" hidden="1" x14ac:dyDescent="0.2">
      <c r="A729" t="s">
        <v>706</v>
      </c>
      <c r="B729" s="2">
        <v>18080007000</v>
      </c>
      <c r="C729" t="s">
        <v>2240</v>
      </c>
      <c r="D729">
        <v>1</v>
      </c>
      <c r="E729">
        <v>64460</v>
      </c>
      <c r="F729">
        <v>0</v>
      </c>
      <c r="G729">
        <v>0</v>
      </c>
      <c r="H729">
        <v>64460</v>
      </c>
      <c r="I729">
        <v>391042</v>
      </c>
      <c r="J729">
        <v>0</v>
      </c>
      <c r="K729">
        <v>0</v>
      </c>
      <c r="L729">
        <v>391042</v>
      </c>
      <c r="M729">
        <v>326582</v>
      </c>
      <c r="N729">
        <v>3265.82</v>
      </c>
      <c r="O729" s="3">
        <v>326.58200000000005</v>
      </c>
      <c r="R729" s="43">
        <v>480</v>
      </c>
    </row>
    <row r="730" spans="1:18" hidden="1" x14ac:dyDescent="0.2">
      <c r="A730" t="s">
        <v>707</v>
      </c>
      <c r="B730" s="2">
        <v>18080008000</v>
      </c>
      <c r="C730" t="s">
        <v>2241</v>
      </c>
      <c r="D730">
        <v>1</v>
      </c>
      <c r="E730">
        <v>94355</v>
      </c>
      <c r="F730">
        <v>0</v>
      </c>
      <c r="G730">
        <v>0</v>
      </c>
      <c r="H730">
        <v>94355</v>
      </c>
      <c r="I730">
        <v>186268</v>
      </c>
      <c r="J730">
        <v>0</v>
      </c>
      <c r="K730">
        <v>0</v>
      </c>
      <c r="L730">
        <v>186268</v>
      </c>
      <c r="M730">
        <v>91913</v>
      </c>
      <c r="N730">
        <v>919.13</v>
      </c>
      <c r="O730" s="3">
        <v>91.913000000000011</v>
      </c>
      <c r="R730" s="43">
        <v>540</v>
      </c>
    </row>
    <row r="731" spans="1:18" hidden="1" x14ac:dyDescent="0.2">
      <c r="A731" t="s">
        <v>708</v>
      </c>
      <c r="B731" s="2">
        <v>18080009000</v>
      </c>
      <c r="C731" t="s">
        <v>2232</v>
      </c>
      <c r="D731">
        <v>1</v>
      </c>
      <c r="E731">
        <v>61940</v>
      </c>
      <c r="F731">
        <v>0</v>
      </c>
      <c r="G731">
        <v>0</v>
      </c>
      <c r="H731">
        <v>61940</v>
      </c>
      <c r="I731">
        <v>121271</v>
      </c>
      <c r="J731">
        <v>0</v>
      </c>
      <c r="K731">
        <v>0</v>
      </c>
      <c r="L731">
        <v>121271</v>
      </c>
      <c r="M731">
        <v>59331</v>
      </c>
      <c r="N731">
        <v>593.31000000000006</v>
      </c>
      <c r="O731" s="3">
        <v>59.33100000000001</v>
      </c>
      <c r="R731" s="43">
        <v>260</v>
      </c>
    </row>
    <row r="732" spans="1:18" hidden="1" x14ac:dyDescent="0.2">
      <c r="A732" t="s">
        <v>709</v>
      </c>
      <c r="B732" s="2">
        <v>18080010000</v>
      </c>
      <c r="C732" t="s">
        <v>2059</v>
      </c>
      <c r="D732">
        <v>1</v>
      </c>
      <c r="E732">
        <v>21486</v>
      </c>
      <c r="F732">
        <v>0</v>
      </c>
      <c r="G732">
        <v>0</v>
      </c>
      <c r="H732">
        <v>21486</v>
      </c>
      <c r="I732">
        <v>90735</v>
      </c>
      <c r="J732">
        <v>0</v>
      </c>
      <c r="K732">
        <v>0</v>
      </c>
      <c r="L732">
        <v>90735</v>
      </c>
      <c r="M732">
        <v>69249</v>
      </c>
      <c r="N732">
        <v>692.49</v>
      </c>
      <c r="O732" s="3">
        <v>69.249000000000009</v>
      </c>
      <c r="R732" s="43">
        <v>160</v>
      </c>
    </row>
    <row r="733" spans="1:18" hidden="1" x14ac:dyDescent="0.2">
      <c r="A733" t="s">
        <v>710</v>
      </c>
      <c r="B733" s="2">
        <v>18080011000</v>
      </c>
      <c r="C733" t="s">
        <v>2059</v>
      </c>
      <c r="D733">
        <v>1</v>
      </c>
      <c r="E733">
        <v>64530</v>
      </c>
      <c r="F733">
        <v>0</v>
      </c>
      <c r="G733">
        <v>0</v>
      </c>
      <c r="H733">
        <v>64530</v>
      </c>
      <c r="I733">
        <v>272585</v>
      </c>
      <c r="J733">
        <v>0</v>
      </c>
      <c r="K733">
        <v>0</v>
      </c>
      <c r="L733">
        <v>272585</v>
      </c>
      <c r="M733">
        <v>208055</v>
      </c>
      <c r="N733">
        <v>2080.5500000000002</v>
      </c>
      <c r="O733" s="3">
        <v>208.05500000000004</v>
      </c>
      <c r="R733" s="43">
        <v>480</v>
      </c>
    </row>
    <row r="734" spans="1:18" hidden="1" x14ac:dyDescent="0.2">
      <c r="A734" t="s">
        <v>711</v>
      </c>
      <c r="B734" s="2">
        <v>18080013000</v>
      </c>
      <c r="C734" t="s">
        <v>2236</v>
      </c>
      <c r="D734">
        <v>1</v>
      </c>
      <c r="E734">
        <v>19530</v>
      </c>
      <c r="F734">
        <v>0</v>
      </c>
      <c r="G734">
        <v>0</v>
      </c>
      <c r="H734">
        <v>19530</v>
      </c>
      <c r="I734">
        <v>49517</v>
      </c>
      <c r="J734">
        <v>0</v>
      </c>
      <c r="K734">
        <v>0</v>
      </c>
      <c r="L734">
        <v>49517</v>
      </c>
      <c r="M734">
        <v>29987</v>
      </c>
      <c r="N734">
        <v>299.87</v>
      </c>
      <c r="O734" s="3">
        <v>29.987000000000002</v>
      </c>
      <c r="R734" s="43">
        <v>82.13</v>
      </c>
    </row>
    <row r="735" spans="1:18" hidden="1" x14ac:dyDescent="0.2">
      <c r="A735" t="s">
        <v>712</v>
      </c>
      <c r="B735" s="2">
        <v>18090001000</v>
      </c>
      <c r="C735" t="s">
        <v>2059</v>
      </c>
      <c r="D735">
        <v>1</v>
      </c>
      <c r="E735">
        <v>85947</v>
      </c>
      <c r="F735">
        <v>0</v>
      </c>
      <c r="G735">
        <v>0</v>
      </c>
      <c r="H735">
        <v>85947</v>
      </c>
      <c r="I735">
        <v>363701</v>
      </c>
      <c r="J735">
        <v>0</v>
      </c>
      <c r="K735">
        <v>0</v>
      </c>
      <c r="L735">
        <v>363701</v>
      </c>
      <c r="M735">
        <v>277754</v>
      </c>
      <c r="N735">
        <v>2777.54</v>
      </c>
      <c r="O735" s="3">
        <v>277.75400000000002</v>
      </c>
      <c r="R735" s="43">
        <v>640</v>
      </c>
    </row>
    <row r="736" spans="1:18" hidden="1" x14ac:dyDescent="0.2">
      <c r="A736" t="s">
        <v>713</v>
      </c>
      <c r="B736" s="2">
        <v>18090002000</v>
      </c>
      <c r="C736" t="s">
        <v>2059</v>
      </c>
      <c r="D736">
        <v>1</v>
      </c>
      <c r="E736">
        <v>86040</v>
      </c>
      <c r="F736">
        <v>0</v>
      </c>
      <c r="G736">
        <v>0</v>
      </c>
      <c r="H736">
        <v>86040</v>
      </c>
      <c r="I736">
        <v>363701</v>
      </c>
      <c r="J736">
        <v>0</v>
      </c>
      <c r="K736">
        <v>0</v>
      </c>
      <c r="L736">
        <v>363701</v>
      </c>
      <c r="M736">
        <v>277661</v>
      </c>
      <c r="N736">
        <v>2776.61</v>
      </c>
      <c r="O736" s="3">
        <v>277.661</v>
      </c>
      <c r="R736" s="43">
        <v>640</v>
      </c>
    </row>
    <row r="737" spans="1:18" hidden="1" x14ac:dyDescent="0.2">
      <c r="A737" t="s">
        <v>714</v>
      </c>
      <c r="B737" s="2">
        <v>18090003000</v>
      </c>
      <c r="C737" t="s">
        <v>2059</v>
      </c>
      <c r="D737">
        <v>1</v>
      </c>
      <c r="E737">
        <v>86040</v>
      </c>
      <c r="F737">
        <v>0</v>
      </c>
      <c r="G737">
        <v>0</v>
      </c>
      <c r="H737">
        <v>86040</v>
      </c>
      <c r="I737">
        <v>363701</v>
      </c>
      <c r="J737">
        <v>0</v>
      </c>
      <c r="K737">
        <v>0</v>
      </c>
      <c r="L737">
        <v>363701</v>
      </c>
      <c r="M737">
        <v>277661</v>
      </c>
      <c r="N737">
        <v>2776.61</v>
      </c>
      <c r="O737" s="3">
        <v>277.661</v>
      </c>
      <c r="R737" s="43">
        <v>640</v>
      </c>
    </row>
    <row r="738" spans="1:18" hidden="1" x14ac:dyDescent="0.2">
      <c r="A738" t="s">
        <v>715</v>
      </c>
      <c r="B738" s="2">
        <v>18090004000</v>
      </c>
      <c r="C738" t="s">
        <v>2059</v>
      </c>
      <c r="D738">
        <v>1</v>
      </c>
      <c r="E738">
        <v>85947</v>
      </c>
      <c r="F738">
        <v>0</v>
      </c>
      <c r="G738">
        <v>0</v>
      </c>
      <c r="H738">
        <v>85947</v>
      </c>
      <c r="I738">
        <v>363701</v>
      </c>
      <c r="J738">
        <v>0</v>
      </c>
      <c r="K738">
        <v>0</v>
      </c>
      <c r="L738">
        <v>363701</v>
      </c>
      <c r="M738">
        <v>277754</v>
      </c>
      <c r="N738">
        <v>2777.54</v>
      </c>
      <c r="O738" s="3">
        <v>277.75400000000002</v>
      </c>
      <c r="R738" s="43">
        <v>640</v>
      </c>
    </row>
    <row r="739" spans="1:18" hidden="1" x14ac:dyDescent="0.2">
      <c r="A739" t="s">
        <v>716</v>
      </c>
      <c r="B739" s="2">
        <v>18090005000</v>
      </c>
      <c r="C739" t="s">
        <v>2059</v>
      </c>
      <c r="D739">
        <v>1</v>
      </c>
      <c r="E739">
        <v>86040</v>
      </c>
      <c r="F739">
        <v>0</v>
      </c>
      <c r="G739">
        <v>0</v>
      </c>
      <c r="H739">
        <v>86040</v>
      </c>
      <c r="I739">
        <v>363701</v>
      </c>
      <c r="J739">
        <v>0</v>
      </c>
      <c r="K739">
        <v>0</v>
      </c>
      <c r="L739">
        <v>363701</v>
      </c>
      <c r="M739">
        <v>277661</v>
      </c>
      <c r="N739">
        <v>2776.61</v>
      </c>
      <c r="O739" s="3">
        <v>277.661</v>
      </c>
      <c r="R739" s="43">
        <v>640</v>
      </c>
    </row>
    <row r="740" spans="1:18" hidden="1" x14ac:dyDescent="0.2">
      <c r="A740" t="s">
        <v>717</v>
      </c>
      <c r="B740" s="2">
        <v>18090006000</v>
      </c>
      <c r="C740" t="s">
        <v>2059</v>
      </c>
      <c r="D740">
        <v>1</v>
      </c>
      <c r="E740">
        <v>86040</v>
      </c>
      <c r="F740">
        <v>0</v>
      </c>
      <c r="G740">
        <v>0</v>
      </c>
      <c r="H740">
        <v>86040</v>
      </c>
      <c r="I740">
        <v>363701</v>
      </c>
      <c r="J740">
        <v>0</v>
      </c>
      <c r="K740">
        <v>0</v>
      </c>
      <c r="L740">
        <v>363701</v>
      </c>
      <c r="M740">
        <v>277661</v>
      </c>
      <c r="N740">
        <v>2776.61</v>
      </c>
      <c r="O740" s="3">
        <v>277.661</v>
      </c>
      <c r="R740" s="43">
        <v>640</v>
      </c>
    </row>
    <row r="741" spans="1:18" hidden="1" x14ac:dyDescent="0.2">
      <c r="A741" t="s">
        <v>718</v>
      </c>
      <c r="B741" s="2">
        <v>18100002000</v>
      </c>
      <c r="C741" t="s">
        <v>2059</v>
      </c>
      <c r="D741">
        <v>1</v>
      </c>
      <c r="E741">
        <v>36259</v>
      </c>
      <c r="F741">
        <v>0</v>
      </c>
      <c r="G741">
        <v>0</v>
      </c>
      <c r="H741">
        <v>36259</v>
      </c>
      <c r="I741">
        <v>153424</v>
      </c>
      <c r="J741">
        <v>0</v>
      </c>
      <c r="K741">
        <v>0</v>
      </c>
      <c r="L741">
        <v>153424</v>
      </c>
      <c r="M741">
        <v>117165</v>
      </c>
      <c r="N741">
        <v>1171.6500000000001</v>
      </c>
      <c r="O741" s="3">
        <v>117.16500000000002</v>
      </c>
      <c r="R741" s="43">
        <v>270</v>
      </c>
    </row>
    <row r="742" spans="1:18" hidden="1" x14ac:dyDescent="0.2">
      <c r="A742" t="s">
        <v>719</v>
      </c>
      <c r="B742" s="2">
        <v>18100003000</v>
      </c>
      <c r="C742" t="s">
        <v>2059</v>
      </c>
      <c r="D742">
        <v>1</v>
      </c>
      <c r="E742">
        <v>21510</v>
      </c>
      <c r="F742">
        <v>0</v>
      </c>
      <c r="G742">
        <v>0</v>
      </c>
      <c r="H742">
        <v>21510</v>
      </c>
      <c r="I742">
        <v>90735</v>
      </c>
      <c r="J742">
        <v>0</v>
      </c>
      <c r="K742">
        <v>0</v>
      </c>
      <c r="L742">
        <v>90735</v>
      </c>
      <c r="M742">
        <v>69225</v>
      </c>
      <c r="N742">
        <v>692.25</v>
      </c>
      <c r="O742" s="3">
        <v>69.225000000000009</v>
      </c>
      <c r="R742" s="43">
        <v>160</v>
      </c>
    </row>
    <row r="743" spans="1:18" hidden="1" x14ac:dyDescent="0.2">
      <c r="A743" t="s">
        <v>720</v>
      </c>
      <c r="B743" s="2">
        <v>18100004000</v>
      </c>
      <c r="C743" t="s">
        <v>2059</v>
      </c>
      <c r="D743">
        <v>1</v>
      </c>
      <c r="E743">
        <v>86040</v>
      </c>
      <c r="F743">
        <v>0</v>
      </c>
      <c r="G743">
        <v>0</v>
      </c>
      <c r="H743">
        <v>86040</v>
      </c>
      <c r="I743">
        <v>363701</v>
      </c>
      <c r="J743">
        <v>0</v>
      </c>
      <c r="K743">
        <v>0</v>
      </c>
      <c r="L743">
        <v>363701</v>
      </c>
      <c r="M743">
        <v>277661</v>
      </c>
      <c r="N743">
        <v>2776.61</v>
      </c>
      <c r="O743" s="3">
        <v>277.661</v>
      </c>
      <c r="R743" s="43">
        <v>640</v>
      </c>
    </row>
    <row r="744" spans="1:18" hidden="1" x14ac:dyDescent="0.2">
      <c r="A744" t="s">
        <v>721</v>
      </c>
      <c r="B744" s="2">
        <v>18100005000</v>
      </c>
      <c r="C744" t="s">
        <v>2070</v>
      </c>
      <c r="D744">
        <v>1</v>
      </c>
      <c r="E744">
        <v>52125</v>
      </c>
      <c r="F744">
        <v>0</v>
      </c>
      <c r="G744">
        <v>0</v>
      </c>
      <c r="H744">
        <v>52125</v>
      </c>
      <c r="I744">
        <v>229184</v>
      </c>
      <c r="J744">
        <v>0</v>
      </c>
      <c r="K744">
        <v>0</v>
      </c>
      <c r="L744">
        <v>229184</v>
      </c>
      <c r="M744">
        <v>177059</v>
      </c>
      <c r="N744">
        <v>1770.5900000000001</v>
      </c>
      <c r="O744" s="3">
        <v>177.05900000000003</v>
      </c>
      <c r="R744" s="43">
        <v>320</v>
      </c>
    </row>
    <row r="745" spans="1:18" hidden="1" x14ac:dyDescent="0.2">
      <c r="A745" t="s">
        <v>722</v>
      </c>
      <c r="B745" s="2">
        <v>18100006000</v>
      </c>
      <c r="C745" t="s">
        <v>2070</v>
      </c>
      <c r="D745">
        <v>1</v>
      </c>
      <c r="E745">
        <v>94275</v>
      </c>
      <c r="F745">
        <v>0</v>
      </c>
      <c r="G745">
        <v>0</v>
      </c>
      <c r="H745">
        <v>94275</v>
      </c>
      <c r="I745">
        <v>391522</v>
      </c>
      <c r="J745">
        <v>0</v>
      </c>
      <c r="K745">
        <v>0</v>
      </c>
      <c r="L745">
        <v>391522</v>
      </c>
      <c r="M745">
        <v>297247</v>
      </c>
      <c r="N745">
        <v>2972.4700000000003</v>
      </c>
      <c r="O745" s="3">
        <v>297.24700000000001</v>
      </c>
      <c r="R745" s="43">
        <v>480</v>
      </c>
    </row>
    <row r="746" spans="1:18" hidden="1" x14ac:dyDescent="0.2">
      <c r="A746" t="s">
        <v>723</v>
      </c>
      <c r="B746" s="2">
        <v>18100007000</v>
      </c>
      <c r="C746" t="s">
        <v>2070</v>
      </c>
      <c r="D746">
        <v>1</v>
      </c>
      <c r="E746">
        <v>76436</v>
      </c>
      <c r="F746">
        <v>0</v>
      </c>
      <c r="G746">
        <v>0</v>
      </c>
      <c r="H746">
        <v>76436</v>
      </c>
      <c r="I746">
        <v>420171</v>
      </c>
      <c r="J746">
        <v>0</v>
      </c>
      <c r="K746">
        <v>0</v>
      </c>
      <c r="L746">
        <v>420171</v>
      </c>
      <c r="M746">
        <v>343735</v>
      </c>
      <c r="N746">
        <v>3437.35</v>
      </c>
      <c r="O746" s="3">
        <v>343.73500000000001</v>
      </c>
      <c r="R746" s="43">
        <v>640</v>
      </c>
    </row>
    <row r="747" spans="1:18" hidden="1" x14ac:dyDescent="0.2">
      <c r="A747" t="s">
        <v>724</v>
      </c>
      <c r="B747" s="2">
        <v>18100008000</v>
      </c>
      <c r="C747" t="s">
        <v>2070</v>
      </c>
      <c r="D747">
        <v>1</v>
      </c>
      <c r="E747">
        <v>134138</v>
      </c>
      <c r="F747">
        <v>0</v>
      </c>
      <c r="G747">
        <v>0</v>
      </c>
      <c r="H747">
        <v>134138</v>
      </c>
      <c r="I747">
        <v>541129</v>
      </c>
      <c r="J747">
        <v>0</v>
      </c>
      <c r="K747">
        <v>0</v>
      </c>
      <c r="L747">
        <v>541129</v>
      </c>
      <c r="M747">
        <v>406991</v>
      </c>
      <c r="N747">
        <v>4069.9100000000003</v>
      </c>
      <c r="O747" s="3">
        <v>406.99100000000004</v>
      </c>
      <c r="R747" s="43">
        <v>640</v>
      </c>
    </row>
    <row r="748" spans="1:18" hidden="1" x14ac:dyDescent="0.2">
      <c r="A748" t="s">
        <v>725</v>
      </c>
      <c r="B748" s="2">
        <v>18100009000</v>
      </c>
      <c r="C748" t="s">
        <v>2070</v>
      </c>
      <c r="D748">
        <v>1</v>
      </c>
      <c r="E748">
        <v>120395</v>
      </c>
      <c r="F748">
        <v>0</v>
      </c>
      <c r="G748">
        <v>0</v>
      </c>
      <c r="H748">
        <v>120395</v>
      </c>
      <c r="I748">
        <v>502932</v>
      </c>
      <c r="J748">
        <v>0</v>
      </c>
      <c r="K748">
        <v>0</v>
      </c>
      <c r="L748">
        <v>502932</v>
      </c>
      <c r="M748">
        <v>382537</v>
      </c>
      <c r="N748">
        <v>3825.37</v>
      </c>
      <c r="O748" s="3">
        <v>382.53700000000003</v>
      </c>
      <c r="R748" s="43">
        <v>640</v>
      </c>
    </row>
    <row r="749" spans="1:18" hidden="1" x14ac:dyDescent="0.2">
      <c r="A749" t="s">
        <v>726</v>
      </c>
      <c r="B749" s="2">
        <v>18110003000</v>
      </c>
      <c r="C749" t="s">
        <v>2242</v>
      </c>
      <c r="D749">
        <v>1</v>
      </c>
      <c r="E749">
        <v>38085</v>
      </c>
      <c r="F749">
        <v>0</v>
      </c>
      <c r="G749">
        <v>0</v>
      </c>
      <c r="H749">
        <v>38085</v>
      </c>
      <c r="I749">
        <v>96224</v>
      </c>
      <c r="J749">
        <v>0</v>
      </c>
      <c r="K749">
        <v>0</v>
      </c>
      <c r="L749">
        <v>96224</v>
      </c>
      <c r="M749">
        <v>58139</v>
      </c>
      <c r="N749">
        <v>581.39</v>
      </c>
      <c r="O749" s="3">
        <v>58.139000000000003</v>
      </c>
      <c r="R749" s="43">
        <v>236.75</v>
      </c>
    </row>
    <row r="750" spans="1:18" hidden="1" x14ac:dyDescent="0.2">
      <c r="A750" t="s">
        <v>727</v>
      </c>
      <c r="B750" s="2">
        <v>18110004000</v>
      </c>
      <c r="C750" t="s">
        <v>2242</v>
      </c>
      <c r="D750">
        <v>1</v>
      </c>
      <c r="E750">
        <v>18845</v>
      </c>
      <c r="F750">
        <v>0</v>
      </c>
      <c r="G750">
        <v>0</v>
      </c>
      <c r="H750">
        <v>18845</v>
      </c>
      <c r="I750">
        <v>51918</v>
      </c>
      <c r="J750">
        <v>0</v>
      </c>
      <c r="K750">
        <v>0</v>
      </c>
      <c r="L750">
        <v>51918</v>
      </c>
      <c r="M750">
        <v>33073</v>
      </c>
      <c r="N750">
        <v>330.73</v>
      </c>
      <c r="O750" s="3">
        <v>33.073</v>
      </c>
      <c r="R750" s="43">
        <v>160</v>
      </c>
    </row>
    <row r="751" spans="1:18" hidden="1" x14ac:dyDescent="0.2">
      <c r="A751" t="s">
        <v>728</v>
      </c>
      <c r="B751" s="2">
        <v>18110005000</v>
      </c>
      <c r="C751" t="s">
        <v>2242</v>
      </c>
      <c r="D751">
        <v>1</v>
      </c>
      <c r="E751">
        <v>21486</v>
      </c>
      <c r="F751">
        <v>0</v>
      </c>
      <c r="G751">
        <v>0</v>
      </c>
      <c r="H751">
        <v>21486</v>
      </c>
      <c r="I751">
        <v>81049</v>
      </c>
      <c r="J751">
        <v>0</v>
      </c>
      <c r="K751">
        <v>0</v>
      </c>
      <c r="L751">
        <v>81049</v>
      </c>
      <c r="M751">
        <v>59563</v>
      </c>
      <c r="N751">
        <v>595.63</v>
      </c>
      <c r="O751" s="3">
        <v>59.563000000000002</v>
      </c>
      <c r="R751" s="43">
        <v>160</v>
      </c>
    </row>
    <row r="752" spans="1:18" hidden="1" x14ac:dyDescent="0.2">
      <c r="A752" t="s">
        <v>729</v>
      </c>
      <c r="B752" s="2">
        <v>18110007000</v>
      </c>
      <c r="C752" t="s">
        <v>2243</v>
      </c>
      <c r="D752">
        <v>1</v>
      </c>
      <c r="E752">
        <v>9618</v>
      </c>
      <c r="F752">
        <v>0</v>
      </c>
      <c r="G752">
        <v>0</v>
      </c>
      <c r="H752">
        <v>9618</v>
      </c>
      <c r="I752">
        <v>27498</v>
      </c>
      <c r="J752">
        <v>0</v>
      </c>
      <c r="K752">
        <v>0</v>
      </c>
      <c r="L752">
        <v>27498</v>
      </c>
      <c r="M752">
        <v>17880</v>
      </c>
      <c r="N752">
        <v>178.8</v>
      </c>
      <c r="O752" s="3">
        <v>17.880000000000003</v>
      </c>
      <c r="R752" s="43">
        <v>69.569999999999993</v>
      </c>
    </row>
    <row r="753" spans="1:18" hidden="1" x14ac:dyDescent="0.2">
      <c r="A753" t="s">
        <v>730</v>
      </c>
      <c r="B753" s="2">
        <v>18110008000</v>
      </c>
      <c r="C753" t="s">
        <v>2242</v>
      </c>
      <c r="D753">
        <v>1</v>
      </c>
      <c r="E753">
        <v>93776</v>
      </c>
      <c r="F753">
        <v>29551</v>
      </c>
      <c r="G753">
        <v>0</v>
      </c>
      <c r="H753">
        <v>123327</v>
      </c>
      <c r="I753">
        <v>227690</v>
      </c>
      <c r="J753">
        <v>29551</v>
      </c>
      <c r="K753">
        <v>0</v>
      </c>
      <c r="L753">
        <v>257241</v>
      </c>
      <c r="M753">
        <v>133914</v>
      </c>
      <c r="N753">
        <v>1339.14</v>
      </c>
      <c r="O753" s="3">
        <v>133.91400000000002</v>
      </c>
      <c r="R753" s="43">
        <v>545.15</v>
      </c>
    </row>
    <row r="754" spans="1:18" hidden="1" x14ac:dyDescent="0.2">
      <c r="A754" t="s">
        <v>731</v>
      </c>
      <c r="B754" s="2">
        <v>18110009000</v>
      </c>
      <c r="C754" t="s">
        <v>2242</v>
      </c>
      <c r="D754">
        <v>1</v>
      </c>
      <c r="E754">
        <v>45296</v>
      </c>
      <c r="F754">
        <v>0</v>
      </c>
      <c r="G754">
        <v>0</v>
      </c>
      <c r="H754">
        <v>45296</v>
      </c>
      <c r="I754">
        <v>117615</v>
      </c>
      <c r="J754">
        <v>0</v>
      </c>
      <c r="K754">
        <v>0</v>
      </c>
      <c r="L754">
        <v>117615</v>
      </c>
      <c r="M754">
        <v>72319</v>
      </c>
      <c r="N754">
        <v>723.19</v>
      </c>
      <c r="O754" s="3">
        <v>72.319000000000003</v>
      </c>
      <c r="R754" s="43">
        <v>316.75</v>
      </c>
    </row>
    <row r="755" spans="1:18" hidden="1" x14ac:dyDescent="0.2">
      <c r="A755" t="s">
        <v>732</v>
      </c>
      <c r="B755" s="2">
        <v>18110010000</v>
      </c>
      <c r="C755" t="s">
        <v>2244</v>
      </c>
      <c r="D755">
        <v>1</v>
      </c>
      <c r="E755">
        <v>43619</v>
      </c>
      <c r="F755">
        <v>0</v>
      </c>
      <c r="G755">
        <v>0</v>
      </c>
      <c r="H755">
        <v>43619</v>
      </c>
      <c r="I755">
        <v>118870</v>
      </c>
      <c r="J755">
        <v>0</v>
      </c>
      <c r="K755">
        <v>0</v>
      </c>
      <c r="L755">
        <v>118870</v>
      </c>
      <c r="M755">
        <v>75251</v>
      </c>
      <c r="N755">
        <v>752.51</v>
      </c>
      <c r="O755" s="3">
        <v>75.251000000000005</v>
      </c>
      <c r="R755" s="43">
        <v>320</v>
      </c>
    </row>
    <row r="756" spans="1:18" hidden="1" x14ac:dyDescent="0.2">
      <c r="A756" t="s">
        <v>733</v>
      </c>
      <c r="B756" s="2">
        <v>18110011000</v>
      </c>
      <c r="C756" t="s">
        <v>2244</v>
      </c>
      <c r="D756">
        <v>1</v>
      </c>
      <c r="E756">
        <v>78760</v>
      </c>
      <c r="F756">
        <v>0</v>
      </c>
      <c r="G756">
        <v>0</v>
      </c>
      <c r="H756">
        <v>78760</v>
      </c>
      <c r="I756">
        <v>178306</v>
      </c>
      <c r="J756">
        <v>0</v>
      </c>
      <c r="K756">
        <v>0</v>
      </c>
      <c r="L756">
        <v>178306</v>
      </c>
      <c r="M756">
        <v>99546</v>
      </c>
      <c r="N756">
        <v>995.46</v>
      </c>
      <c r="O756" s="3">
        <v>99.546000000000006</v>
      </c>
      <c r="R756" s="43">
        <v>480</v>
      </c>
    </row>
    <row r="757" spans="1:18" hidden="1" x14ac:dyDescent="0.2">
      <c r="A757" t="s">
        <v>734</v>
      </c>
      <c r="B757" s="2">
        <v>18110013000</v>
      </c>
      <c r="C757" t="s">
        <v>2243</v>
      </c>
      <c r="D757">
        <v>1</v>
      </c>
      <c r="E757">
        <v>3946</v>
      </c>
      <c r="F757">
        <v>0</v>
      </c>
      <c r="G757">
        <v>0</v>
      </c>
      <c r="H757">
        <v>3946</v>
      </c>
      <c r="I757">
        <v>7585</v>
      </c>
      <c r="J757">
        <v>0</v>
      </c>
      <c r="K757">
        <v>0</v>
      </c>
      <c r="L757">
        <v>7585</v>
      </c>
      <c r="M757">
        <v>3639</v>
      </c>
      <c r="N757">
        <v>36.39</v>
      </c>
      <c r="O757" s="3">
        <v>3.6390000000000002</v>
      </c>
      <c r="R757" s="43">
        <v>34.5</v>
      </c>
    </row>
    <row r="758" spans="1:18" hidden="1" x14ac:dyDescent="0.2">
      <c r="A758" t="s">
        <v>735</v>
      </c>
      <c r="B758" s="2">
        <v>18110014000</v>
      </c>
      <c r="C758" t="s">
        <v>2240</v>
      </c>
      <c r="D758">
        <v>1</v>
      </c>
      <c r="E758">
        <v>63208</v>
      </c>
      <c r="F758">
        <v>0</v>
      </c>
      <c r="G758">
        <v>0</v>
      </c>
      <c r="H758">
        <v>63208</v>
      </c>
      <c r="I758">
        <v>383033</v>
      </c>
      <c r="J758">
        <v>0</v>
      </c>
      <c r="K758">
        <v>0</v>
      </c>
      <c r="L758">
        <v>383033</v>
      </c>
      <c r="M758">
        <v>319825</v>
      </c>
      <c r="N758">
        <v>3198.25</v>
      </c>
      <c r="O758" s="3">
        <v>319.82500000000005</v>
      </c>
      <c r="R758" s="43">
        <v>470.17</v>
      </c>
    </row>
    <row r="759" spans="1:18" hidden="1" x14ac:dyDescent="0.2">
      <c r="A759" t="s">
        <v>736</v>
      </c>
      <c r="B759" s="2">
        <v>18110015000</v>
      </c>
      <c r="C759" t="s">
        <v>2240</v>
      </c>
      <c r="D759">
        <v>1</v>
      </c>
      <c r="E759">
        <v>21486</v>
      </c>
      <c r="F759">
        <v>0</v>
      </c>
      <c r="G759">
        <v>0</v>
      </c>
      <c r="H759">
        <v>21486</v>
      </c>
      <c r="I759">
        <v>130346</v>
      </c>
      <c r="J759">
        <v>0</v>
      </c>
      <c r="K759">
        <v>0</v>
      </c>
      <c r="L759">
        <v>130346</v>
      </c>
      <c r="M759">
        <v>108860</v>
      </c>
      <c r="N759">
        <v>1088.5999999999999</v>
      </c>
      <c r="O759" s="3">
        <v>108.86</v>
      </c>
      <c r="R759" s="43">
        <v>160</v>
      </c>
    </row>
    <row r="760" spans="1:18" hidden="1" x14ac:dyDescent="0.2">
      <c r="A760" t="s">
        <v>737</v>
      </c>
      <c r="B760" s="2">
        <v>18110016000</v>
      </c>
      <c r="C760" t="s">
        <v>2242</v>
      </c>
      <c r="D760">
        <v>1</v>
      </c>
      <c r="E760">
        <v>23513</v>
      </c>
      <c r="F760">
        <v>0</v>
      </c>
      <c r="G760">
        <v>0</v>
      </c>
      <c r="H760">
        <v>23513</v>
      </c>
      <c r="I760">
        <v>95736</v>
      </c>
      <c r="J760">
        <v>0</v>
      </c>
      <c r="K760">
        <v>0</v>
      </c>
      <c r="L760">
        <v>95736</v>
      </c>
      <c r="M760">
        <v>72223</v>
      </c>
      <c r="N760">
        <v>722.23</v>
      </c>
      <c r="O760" s="3">
        <v>72.222999999999999</v>
      </c>
      <c r="R760" s="43">
        <v>154.65</v>
      </c>
    </row>
    <row r="761" spans="1:18" hidden="1" x14ac:dyDescent="0.2">
      <c r="A761" t="s">
        <v>738</v>
      </c>
      <c r="B761" s="2">
        <v>18110017000</v>
      </c>
      <c r="C761" t="s">
        <v>2244</v>
      </c>
      <c r="D761">
        <v>1</v>
      </c>
      <c r="E761">
        <v>23855</v>
      </c>
      <c r="F761">
        <v>0</v>
      </c>
      <c r="G761">
        <v>0</v>
      </c>
      <c r="H761">
        <v>23855</v>
      </c>
      <c r="I761">
        <v>58320</v>
      </c>
      <c r="J761">
        <v>0</v>
      </c>
      <c r="K761">
        <v>0</v>
      </c>
      <c r="L761">
        <v>58320</v>
      </c>
      <c r="M761">
        <v>34465</v>
      </c>
      <c r="N761">
        <v>344.65000000000003</v>
      </c>
      <c r="O761" s="3">
        <v>34.465000000000003</v>
      </c>
      <c r="R761" s="43">
        <v>157</v>
      </c>
    </row>
    <row r="762" spans="1:18" hidden="1" x14ac:dyDescent="0.2">
      <c r="A762" t="s">
        <v>739</v>
      </c>
      <c r="B762" s="2">
        <v>18110018000</v>
      </c>
      <c r="C762" t="s">
        <v>2243</v>
      </c>
      <c r="D762">
        <v>1</v>
      </c>
      <c r="E762">
        <v>21009</v>
      </c>
      <c r="F762">
        <v>0</v>
      </c>
      <c r="G762">
        <v>0</v>
      </c>
      <c r="H762">
        <v>21009</v>
      </c>
      <c r="I762">
        <v>40213</v>
      </c>
      <c r="J762">
        <v>0</v>
      </c>
      <c r="K762">
        <v>0</v>
      </c>
      <c r="L762">
        <v>40213</v>
      </c>
      <c r="M762">
        <v>19204</v>
      </c>
      <c r="N762">
        <v>192.04</v>
      </c>
      <c r="O762" s="3">
        <v>19.204000000000001</v>
      </c>
      <c r="R762" s="43">
        <v>183.65</v>
      </c>
    </row>
    <row r="763" spans="1:18" hidden="1" x14ac:dyDescent="0.2">
      <c r="A763" t="s">
        <v>740</v>
      </c>
      <c r="B763" s="2">
        <v>18110019000</v>
      </c>
      <c r="C763" t="s">
        <v>2243</v>
      </c>
      <c r="D763">
        <v>1</v>
      </c>
      <c r="E763">
        <v>22305</v>
      </c>
      <c r="F763">
        <v>0</v>
      </c>
      <c r="G763">
        <v>0</v>
      </c>
      <c r="H763">
        <v>22305</v>
      </c>
      <c r="I763">
        <v>67596</v>
      </c>
      <c r="J763">
        <v>0</v>
      </c>
      <c r="K763">
        <v>0</v>
      </c>
      <c r="L763">
        <v>67596</v>
      </c>
      <c r="M763">
        <v>45291</v>
      </c>
      <c r="N763">
        <v>452.91</v>
      </c>
      <c r="O763" s="3">
        <v>45.291000000000004</v>
      </c>
      <c r="R763" s="43">
        <v>194.98</v>
      </c>
    </row>
    <row r="764" spans="1:18" hidden="1" x14ac:dyDescent="0.2">
      <c r="A764" t="s">
        <v>741</v>
      </c>
      <c r="B764" s="2">
        <v>18120001000</v>
      </c>
      <c r="C764" t="s">
        <v>2245</v>
      </c>
      <c r="D764">
        <v>1</v>
      </c>
      <c r="E764">
        <v>57190</v>
      </c>
      <c r="F764">
        <v>0</v>
      </c>
      <c r="G764">
        <v>0</v>
      </c>
      <c r="H764">
        <v>57190</v>
      </c>
      <c r="I764">
        <v>152600</v>
      </c>
      <c r="J764">
        <v>0</v>
      </c>
      <c r="K764">
        <v>0</v>
      </c>
      <c r="L764">
        <v>152600</v>
      </c>
      <c r="M764">
        <v>95410</v>
      </c>
      <c r="N764">
        <v>954.1</v>
      </c>
      <c r="O764" s="3">
        <v>95.410000000000011</v>
      </c>
      <c r="R764" s="43">
        <v>414.94</v>
      </c>
    </row>
    <row r="765" spans="1:18" hidden="1" x14ac:dyDescent="0.2">
      <c r="A765" t="s">
        <v>742</v>
      </c>
      <c r="B765" s="2">
        <v>18120002000</v>
      </c>
      <c r="C765" t="s">
        <v>2245</v>
      </c>
      <c r="D765">
        <v>1</v>
      </c>
      <c r="E765">
        <v>60153</v>
      </c>
      <c r="F765">
        <v>23277</v>
      </c>
      <c r="G765">
        <v>0</v>
      </c>
      <c r="H765">
        <v>83430</v>
      </c>
      <c r="I765">
        <v>155913</v>
      </c>
      <c r="J765">
        <v>23277</v>
      </c>
      <c r="K765">
        <v>0</v>
      </c>
      <c r="L765">
        <v>179190</v>
      </c>
      <c r="M765">
        <v>95760</v>
      </c>
      <c r="N765">
        <v>957.6</v>
      </c>
      <c r="O765" s="3">
        <v>95.76</v>
      </c>
      <c r="R765" s="43">
        <v>440</v>
      </c>
    </row>
    <row r="766" spans="1:18" hidden="1" x14ac:dyDescent="0.2">
      <c r="A766" t="s">
        <v>743</v>
      </c>
      <c r="B766" s="2">
        <v>18120003000</v>
      </c>
      <c r="C766" t="s">
        <v>2244</v>
      </c>
      <c r="D766">
        <v>1</v>
      </c>
      <c r="E766">
        <v>6938</v>
      </c>
      <c r="F766">
        <v>0</v>
      </c>
      <c r="G766">
        <v>0</v>
      </c>
      <c r="H766">
        <v>6938</v>
      </c>
      <c r="I766">
        <v>29716</v>
      </c>
      <c r="J766">
        <v>0</v>
      </c>
      <c r="K766">
        <v>0</v>
      </c>
      <c r="L766">
        <v>29716</v>
      </c>
      <c r="M766">
        <v>22778</v>
      </c>
      <c r="N766">
        <v>227.78</v>
      </c>
      <c r="O766" s="3">
        <v>22.778000000000002</v>
      </c>
      <c r="R766" s="43">
        <v>80</v>
      </c>
    </row>
    <row r="767" spans="1:18" hidden="1" x14ac:dyDescent="0.2">
      <c r="A767" t="s">
        <v>744</v>
      </c>
      <c r="B767" s="2">
        <v>18120004000</v>
      </c>
      <c r="C767" t="s">
        <v>2244</v>
      </c>
      <c r="D767">
        <v>1</v>
      </c>
      <c r="E767">
        <v>82066</v>
      </c>
      <c r="F767">
        <v>0</v>
      </c>
      <c r="G767">
        <v>0</v>
      </c>
      <c r="H767">
        <v>82066</v>
      </c>
      <c r="I767">
        <v>237742</v>
      </c>
      <c r="J767">
        <v>0</v>
      </c>
      <c r="K767">
        <v>0</v>
      </c>
      <c r="L767">
        <v>237742</v>
      </c>
      <c r="M767">
        <v>155676</v>
      </c>
      <c r="N767">
        <v>1556.76</v>
      </c>
      <c r="O767" s="3">
        <v>155.67600000000002</v>
      </c>
      <c r="R767" s="43">
        <v>640</v>
      </c>
    </row>
    <row r="768" spans="1:18" hidden="1" x14ac:dyDescent="0.2">
      <c r="A768" t="s">
        <v>745</v>
      </c>
      <c r="B768" s="2">
        <v>18120005000</v>
      </c>
      <c r="C768" t="s">
        <v>2245</v>
      </c>
      <c r="D768">
        <v>1</v>
      </c>
      <c r="E768">
        <v>48766</v>
      </c>
      <c r="F768">
        <v>0</v>
      </c>
      <c r="G768">
        <v>0</v>
      </c>
      <c r="H768">
        <v>48766</v>
      </c>
      <c r="I768">
        <v>196101</v>
      </c>
      <c r="J768">
        <v>0</v>
      </c>
      <c r="K768">
        <v>0</v>
      </c>
      <c r="L768">
        <v>196101</v>
      </c>
      <c r="M768">
        <v>147335</v>
      </c>
      <c r="N768">
        <v>1473.3500000000001</v>
      </c>
      <c r="O768" s="3">
        <v>147.33500000000001</v>
      </c>
      <c r="R768" s="43">
        <v>317.5</v>
      </c>
    </row>
    <row r="769" spans="1:18" hidden="1" x14ac:dyDescent="0.2">
      <c r="A769" t="s">
        <v>746</v>
      </c>
      <c r="B769" s="2">
        <v>18120006000</v>
      </c>
      <c r="C769" t="s">
        <v>2245</v>
      </c>
      <c r="D769">
        <v>1</v>
      </c>
      <c r="E769">
        <v>64501</v>
      </c>
      <c r="F769">
        <v>63233</v>
      </c>
      <c r="G769">
        <v>0</v>
      </c>
      <c r="H769">
        <v>127734</v>
      </c>
      <c r="I769">
        <v>242204</v>
      </c>
      <c r="J769">
        <v>63233</v>
      </c>
      <c r="K769">
        <v>0</v>
      </c>
      <c r="L769">
        <v>305437</v>
      </c>
      <c r="M769">
        <v>177703</v>
      </c>
      <c r="N769">
        <v>1777.03</v>
      </c>
      <c r="O769" s="3">
        <v>177.703</v>
      </c>
      <c r="R769" s="43">
        <v>397.5</v>
      </c>
    </row>
    <row r="770" spans="1:18" hidden="1" x14ac:dyDescent="0.2">
      <c r="A770" t="s">
        <v>747</v>
      </c>
      <c r="B770" s="2">
        <v>18120008000</v>
      </c>
      <c r="C770" t="s">
        <v>2244</v>
      </c>
      <c r="D770">
        <v>1</v>
      </c>
      <c r="E770">
        <v>18526</v>
      </c>
      <c r="F770">
        <v>0</v>
      </c>
      <c r="G770">
        <v>0</v>
      </c>
      <c r="H770">
        <v>18526</v>
      </c>
      <c r="I770">
        <v>59435</v>
      </c>
      <c r="J770">
        <v>0</v>
      </c>
      <c r="K770">
        <v>0</v>
      </c>
      <c r="L770">
        <v>59435</v>
      </c>
      <c r="M770">
        <v>40909</v>
      </c>
      <c r="N770">
        <v>409.09000000000003</v>
      </c>
      <c r="O770" s="3">
        <v>40.909000000000006</v>
      </c>
      <c r="R770" s="43">
        <v>160</v>
      </c>
    </row>
    <row r="771" spans="1:18" hidden="1" x14ac:dyDescent="0.2">
      <c r="A771" t="s">
        <v>748</v>
      </c>
      <c r="B771" s="2">
        <v>18120009000</v>
      </c>
      <c r="C771" t="s">
        <v>2246</v>
      </c>
      <c r="D771">
        <v>1</v>
      </c>
      <c r="E771">
        <v>32877</v>
      </c>
      <c r="F771">
        <v>0</v>
      </c>
      <c r="G771">
        <v>0</v>
      </c>
      <c r="H771">
        <v>32877</v>
      </c>
      <c r="I771">
        <v>158550</v>
      </c>
      <c r="J771">
        <v>0</v>
      </c>
      <c r="K771">
        <v>0</v>
      </c>
      <c r="L771">
        <v>158550</v>
      </c>
      <c r="M771">
        <v>125673</v>
      </c>
      <c r="N771">
        <v>1256.73</v>
      </c>
      <c r="O771" s="3">
        <v>125.673</v>
      </c>
      <c r="R771" s="43">
        <v>222.63</v>
      </c>
    </row>
    <row r="772" spans="1:18" hidden="1" x14ac:dyDescent="0.2">
      <c r="A772" t="s">
        <v>749</v>
      </c>
      <c r="B772" s="2">
        <v>18120010000</v>
      </c>
      <c r="C772" t="s">
        <v>2247</v>
      </c>
      <c r="D772">
        <v>1</v>
      </c>
      <c r="E772">
        <v>91677</v>
      </c>
      <c r="F772">
        <v>200724</v>
      </c>
      <c r="G772">
        <v>0</v>
      </c>
      <c r="H772">
        <v>292401</v>
      </c>
      <c r="I772">
        <v>230312</v>
      </c>
      <c r="J772">
        <v>200724</v>
      </c>
      <c r="K772">
        <v>0</v>
      </c>
      <c r="L772">
        <v>431036</v>
      </c>
      <c r="M772">
        <v>138635</v>
      </c>
      <c r="N772">
        <v>1386.3500000000001</v>
      </c>
      <c r="O772" s="3">
        <v>138.63500000000002</v>
      </c>
      <c r="R772" s="43">
        <v>520</v>
      </c>
    </row>
    <row r="773" spans="1:18" hidden="1" x14ac:dyDescent="0.2">
      <c r="A773" t="s">
        <v>750</v>
      </c>
      <c r="B773" s="2">
        <v>18120011000</v>
      </c>
      <c r="C773" t="s">
        <v>2073</v>
      </c>
      <c r="D773">
        <v>1</v>
      </c>
      <c r="E773">
        <v>52125</v>
      </c>
      <c r="F773">
        <v>0</v>
      </c>
      <c r="G773">
        <v>0</v>
      </c>
      <c r="H773">
        <v>52125</v>
      </c>
      <c r="I773">
        <v>144428</v>
      </c>
      <c r="J773">
        <v>0</v>
      </c>
      <c r="K773">
        <v>0</v>
      </c>
      <c r="L773">
        <v>144428</v>
      </c>
      <c r="M773">
        <v>92303</v>
      </c>
      <c r="N773">
        <v>923.03</v>
      </c>
      <c r="O773" s="3">
        <v>92.302999999999997</v>
      </c>
      <c r="R773" s="43">
        <v>320</v>
      </c>
    </row>
    <row r="774" spans="1:18" hidden="1" x14ac:dyDescent="0.2">
      <c r="A774" t="s">
        <v>751</v>
      </c>
      <c r="B774" s="2">
        <v>18120012000</v>
      </c>
      <c r="C774" t="s">
        <v>2059</v>
      </c>
      <c r="D774">
        <v>1</v>
      </c>
      <c r="E774">
        <v>16115</v>
      </c>
      <c r="F774">
        <v>0</v>
      </c>
      <c r="G774">
        <v>0</v>
      </c>
      <c r="H774">
        <v>16115</v>
      </c>
      <c r="I774">
        <v>68221</v>
      </c>
      <c r="J774">
        <v>0</v>
      </c>
      <c r="K774">
        <v>0</v>
      </c>
      <c r="L774">
        <v>68221</v>
      </c>
      <c r="M774">
        <v>52106</v>
      </c>
      <c r="N774">
        <v>521.06000000000006</v>
      </c>
      <c r="O774" s="3">
        <v>52.106000000000009</v>
      </c>
      <c r="R774" s="43">
        <v>120</v>
      </c>
    </row>
    <row r="775" spans="1:18" hidden="1" x14ac:dyDescent="0.2">
      <c r="A775" t="s">
        <v>752</v>
      </c>
      <c r="B775" s="2">
        <v>18130001000</v>
      </c>
      <c r="C775" t="s">
        <v>2247</v>
      </c>
      <c r="D775">
        <v>1</v>
      </c>
      <c r="E775">
        <v>32578</v>
      </c>
      <c r="F775">
        <v>0</v>
      </c>
      <c r="G775">
        <v>0</v>
      </c>
      <c r="H775">
        <v>32578</v>
      </c>
      <c r="I775">
        <v>101332</v>
      </c>
      <c r="J775">
        <v>0</v>
      </c>
      <c r="K775">
        <v>0</v>
      </c>
      <c r="L775">
        <v>101332</v>
      </c>
      <c r="M775">
        <v>68754</v>
      </c>
      <c r="N775">
        <v>687.54</v>
      </c>
      <c r="O775" s="3">
        <v>68.754000000000005</v>
      </c>
      <c r="R775" s="43">
        <v>200</v>
      </c>
    </row>
    <row r="776" spans="1:18" hidden="1" x14ac:dyDescent="0.2">
      <c r="A776" t="s">
        <v>753</v>
      </c>
      <c r="B776" s="2">
        <v>18130002000</v>
      </c>
      <c r="C776" t="s">
        <v>2059</v>
      </c>
      <c r="D776">
        <v>1</v>
      </c>
      <c r="E776">
        <v>5371</v>
      </c>
      <c r="F776">
        <v>0</v>
      </c>
      <c r="G776">
        <v>0</v>
      </c>
      <c r="H776">
        <v>5371</v>
      </c>
      <c r="I776">
        <v>22587</v>
      </c>
      <c r="J776">
        <v>0</v>
      </c>
      <c r="K776">
        <v>0</v>
      </c>
      <c r="L776">
        <v>22587</v>
      </c>
      <c r="M776">
        <v>17216</v>
      </c>
      <c r="N776">
        <v>172.16</v>
      </c>
      <c r="O776" s="3">
        <v>17.216000000000001</v>
      </c>
      <c r="R776" s="43">
        <v>40</v>
      </c>
    </row>
    <row r="777" spans="1:18" hidden="1" x14ac:dyDescent="0.2">
      <c r="A777" t="s">
        <v>754</v>
      </c>
      <c r="B777" s="2">
        <v>18130003000</v>
      </c>
      <c r="C777" t="s">
        <v>2246</v>
      </c>
      <c r="D777">
        <v>1</v>
      </c>
      <c r="E777">
        <v>6773</v>
      </c>
      <c r="F777">
        <v>0</v>
      </c>
      <c r="G777">
        <v>0</v>
      </c>
      <c r="H777">
        <v>6773</v>
      </c>
      <c r="I777">
        <v>37172</v>
      </c>
      <c r="J777">
        <v>0</v>
      </c>
      <c r="K777">
        <v>0</v>
      </c>
      <c r="L777">
        <v>37172</v>
      </c>
      <c r="M777">
        <v>30399</v>
      </c>
      <c r="N777">
        <v>303.99</v>
      </c>
      <c r="O777" s="3">
        <v>30.399000000000001</v>
      </c>
      <c r="R777" s="43">
        <v>69.89</v>
      </c>
    </row>
    <row r="778" spans="1:18" hidden="1" x14ac:dyDescent="0.2">
      <c r="A778" t="s">
        <v>755</v>
      </c>
      <c r="B778" s="2">
        <v>18130004000</v>
      </c>
      <c r="C778" t="s">
        <v>2246</v>
      </c>
      <c r="D778">
        <v>1</v>
      </c>
      <c r="E778">
        <v>15144</v>
      </c>
      <c r="F778">
        <v>0</v>
      </c>
      <c r="G778">
        <v>0</v>
      </c>
      <c r="H778">
        <v>15144</v>
      </c>
      <c r="I778">
        <v>83925</v>
      </c>
      <c r="J778">
        <v>0</v>
      </c>
      <c r="K778">
        <v>0</v>
      </c>
      <c r="L778">
        <v>83925</v>
      </c>
      <c r="M778">
        <v>68781</v>
      </c>
      <c r="N778">
        <v>687.81000000000006</v>
      </c>
      <c r="O778" s="3">
        <v>68.781000000000006</v>
      </c>
      <c r="R778" s="43">
        <v>160</v>
      </c>
    </row>
    <row r="779" spans="1:18" hidden="1" x14ac:dyDescent="0.2">
      <c r="A779" t="s">
        <v>756</v>
      </c>
      <c r="B779" s="2">
        <v>18130005000</v>
      </c>
      <c r="C779" t="s">
        <v>2073</v>
      </c>
      <c r="D779">
        <v>1</v>
      </c>
      <c r="E779">
        <v>112833</v>
      </c>
      <c r="F779">
        <v>2204</v>
      </c>
      <c r="G779">
        <v>0</v>
      </c>
      <c r="H779">
        <v>115037</v>
      </c>
      <c r="I779">
        <v>334892</v>
      </c>
      <c r="J779">
        <v>2204</v>
      </c>
      <c r="K779">
        <v>0</v>
      </c>
      <c r="L779">
        <v>337096</v>
      </c>
      <c r="M779">
        <v>222059</v>
      </c>
      <c r="N779">
        <v>2220.59</v>
      </c>
      <c r="O779" s="3">
        <v>222.05900000000003</v>
      </c>
      <c r="R779" s="43">
        <v>640</v>
      </c>
    </row>
    <row r="780" spans="1:18" hidden="1" x14ac:dyDescent="0.2">
      <c r="A780" t="s">
        <v>757</v>
      </c>
      <c r="B780" s="2">
        <v>18130007000</v>
      </c>
      <c r="C780" t="s">
        <v>2073</v>
      </c>
      <c r="D780">
        <v>1</v>
      </c>
      <c r="E780">
        <v>15989</v>
      </c>
      <c r="F780">
        <v>0</v>
      </c>
      <c r="G780">
        <v>0</v>
      </c>
      <c r="H780">
        <v>15989</v>
      </c>
      <c r="I780">
        <v>71726</v>
      </c>
      <c r="J780">
        <v>0</v>
      </c>
      <c r="K780">
        <v>0</v>
      </c>
      <c r="L780">
        <v>71726</v>
      </c>
      <c r="M780">
        <v>55737</v>
      </c>
      <c r="N780">
        <v>557.37</v>
      </c>
      <c r="O780" s="3">
        <v>55.737000000000002</v>
      </c>
      <c r="R780" s="43">
        <v>160</v>
      </c>
    </row>
    <row r="781" spans="1:18" hidden="1" x14ac:dyDescent="0.2">
      <c r="A781" t="s">
        <v>758</v>
      </c>
      <c r="B781" s="2">
        <v>18130009000</v>
      </c>
      <c r="C781" t="s">
        <v>2070</v>
      </c>
      <c r="D781">
        <v>1</v>
      </c>
      <c r="E781">
        <v>21486</v>
      </c>
      <c r="F781">
        <v>0</v>
      </c>
      <c r="G781">
        <v>0</v>
      </c>
      <c r="H781">
        <v>21486</v>
      </c>
      <c r="I781">
        <v>101860</v>
      </c>
      <c r="J781">
        <v>0</v>
      </c>
      <c r="K781">
        <v>0</v>
      </c>
      <c r="L781">
        <v>101860</v>
      </c>
      <c r="M781">
        <v>80374</v>
      </c>
      <c r="N781">
        <v>803.74</v>
      </c>
      <c r="O781" s="3">
        <v>80.374000000000009</v>
      </c>
      <c r="R781" s="43">
        <v>160</v>
      </c>
    </row>
    <row r="782" spans="1:18" hidden="1" x14ac:dyDescent="0.2">
      <c r="A782" t="s">
        <v>759</v>
      </c>
      <c r="B782" s="2">
        <v>18130018000</v>
      </c>
      <c r="C782" t="s">
        <v>2075</v>
      </c>
      <c r="D782">
        <v>1</v>
      </c>
      <c r="E782">
        <v>35633</v>
      </c>
      <c r="F782">
        <v>29754</v>
      </c>
      <c r="G782">
        <v>0</v>
      </c>
      <c r="H782">
        <v>65387</v>
      </c>
      <c r="I782">
        <v>183777</v>
      </c>
      <c r="J782">
        <v>29754</v>
      </c>
      <c r="K782">
        <v>0</v>
      </c>
      <c r="L782">
        <v>213531</v>
      </c>
      <c r="M782">
        <v>148144</v>
      </c>
      <c r="N782">
        <v>1481.44</v>
      </c>
      <c r="O782" s="3">
        <v>148.14400000000001</v>
      </c>
      <c r="R782" s="43">
        <v>581.66999999999996</v>
      </c>
    </row>
    <row r="783" spans="1:18" hidden="1" x14ac:dyDescent="0.2">
      <c r="A783" t="s">
        <v>760</v>
      </c>
      <c r="B783" s="2">
        <v>18140003000</v>
      </c>
      <c r="C783" t="s">
        <v>2248</v>
      </c>
      <c r="D783">
        <v>1</v>
      </c>
      <c r="E783">
        <v>76398</v>
      </c>
      <c r="F783">
        <v>0</v>
      </c>
      <c r="G783">
        <v>0</v>
      </c>
      <c r="H783">
        <v>76398</v>
      </c>
      <c r="I783">
        <v>212114</v>
      </c>
      <c r="J783">
        <v>0</v>
      </c>
      <c r="K783">
        <v>0</v>
      </c>
      <c r="L783">
        <v>212114</v>
      </c>
      <c r="M783">
        <v>135716</v>
      </c>
      <c r="N783">
        <v>1357.16</v>
      </c>
      <c r="O783" s="3">
        <v>135.71600000000001</v>
      </c>
      <c r="R783" s="43">
        <v>320</v>
      </c>
    </row>
    <row r="784" spans="1:18" hidden="1" x14ac:dyDescent="0.2">
      <c r="A784" t="s">
        <v>761</v>
      </c>
      <c r="B784" s="2">
        <v>18140005000</v>
      </c>
      <c r="C784" t="s">
        <v>2243</v>
      </c>
      <c r="D784">
        <v>1</v>
      </c>
      <c r="E784">
        <v>20429</v>
      </c>
      <c r="F784">
        <v>0</v>
      </c>
      <c r="G784">
        <v>0</v>
      </c>
      <c r="H784">
        <v>20429</v>
      </c>
      <c r="I784">
        <v>61149</v>
      </c>
      <c r="J784">
        <v>0</v>
      </c>
      <c r="K784">
        <v>0</v>
      </c>
      <c r="L784">
        <v>61149</v>
      </c>
      <c r="M784">
        <v>40720</v>
      </c>
      <c r="N784">
        <v>407.2</v>
      </c>
      <c r="O784" s="3">
        <v>40.72</v>
      </c>
      <c r="R784" s="43">
        <v>160</v>
      </c>
    </row>
    <row r="785" spans="1:18" hidden="1" x14ac:dyDescent="0.2">
      <c r="A785" t="s">
        <v>762</v>
      </c>
      <c r="B785" s="2">
        <v>18140006000</v>
      </c>
      <c r="C785" t="s">
        <v>2243</v>
      </c>
      <c r="D785">
        <v>1</v>
      </c>
      <c r="E785">
        <v>46358</v>
      </c>
      <c r="F785">
        <v>0</v>
      </c>
      <c r="G785">
        <v>0</v>
      </c>
      <c r="H785">
        <v>46358</v>
      </c>
      <c r="I785">
        <v>130294</v>
      </c>
      <c r="J785">
        <v>0</v>
      </c>
      <c r="K785">
        <v>0</v>
      </c>
      <c r="L785">
        <v>130294</v>
      </c>
      <c r="M785">
        <v>83936</v>
      </c>
      <c r="N785">
        <v>839.36</v>
      </c>
      <c r="O785" s="3">
        <v>83.936000000000007</v>
      </c>
      <c r="R785" s="43">
        <v>405.24</v>
      </c>
    </row>
    <row r="786" spans="1:18" hidden="1" x14ac:dyDescent="0.2">
      <c r="A786" t="s">
        <v>763</v>
      </c>
      <c r="B786" s="2">
        <v>18140008000</v>
      </c>
      <c r="C786" t="s">
        <v>2243</v>
      </c>
      <c r="D786">
        <v>1</v>
      </c>
      <c r="E786">
        <v>10876</v>
      </c>
      <c r="F786">
        <v>0</v>
      </c>
      <c r="G786">
        <v>0</v>
      </c>
      <c r="H786">
        <v>10876</v>
      </c>
      <c r="I786">
        <v>32419</v>
      </c>
      <c r="J786">
        <v>0</v>
      </c>
      <c r="K786">
        <v>0</v>
      </c>
      <c r="L786">
        <v>32419</v>
      </c>
      <c r="M786">
        <v>21543</v>
      </c>
      <c r="N786">
        <v>215.43</v>
      </c>
      <c r="O786" s="3">
        <v>21.543000000000003</v>
      </c>
      <c r="R786" s="43">
        <v>84.64</v>
      </c>
    </row>
    <row r="787" spans="1:18" hidden="1" x14ac:dyDescent="0.2">
      <c r="A787" t="s">
        <v>764</v>
      </c>
      <c r="B787" s="2">
        <v>18140009000</v>
      </c>
      <c r="C787" t="s">
        <v>2249</v>
      </c>
      <c r="D787">
        <v>1</v>
      </c>
      <c r="E787">
        <v>16115</v>
      </c>
      <c r="F787">
        <v>0</v>
      </c>
      <c r="G787">
        <v>0</v>
      </c>
      <c r="H787">
        <v>16115</v>
      </c>
      <c r="I787">
        <v>107399</v>
      </c>
      <c r="J787">
        <v>0</v>
      </c>
      <c r="K787">
        <v>0</v>
      </c>
      <c r="L787">
        <v>107399</v>
      </c>
      <c r="M787">
        <v>91284</v>
      </c>
      <c r="N787">
        <v>912.84</v>
      </c>
      <c r="O787" s="3">
        <v>91.284000000000006</v>
      </c>
      <c r="R787" s="43">
        <v>120</v>
      </c>
    </row>
    <row r="788" spans="1:18" hidden="1" x14ac:dyDescent="0.2">
      <c r="A788" t="s">
        <v>765</v>
      </c>
      <c r="B788" s="2">
        <v>18140010000</v>
      </c>
      <c r="C788" t="s">
        <v>2246</v>
      </c>
      <c r="D788">
        <v>1</v>
      </c>
      <c r="E788">
        <v>26932</v>
      </c>
      <c r="F788">
        <v>0</v>
      </c>
      <c r="G788">
        <v>0</v>
      </c>
      <c r="H788">
        <v>26932</v>
      </c>
      <c r="I788">
        <v>134316</v>
      </c>
      <c r="J788">
        <v>0</v>
      </c>
      <c r="K788">
        <v>0</v>
      </c>
      <c r="L788">
        <v>134316</v>
      </c>
      <c r="M788">
        <v>107384</v>
      </c>
      <c r="N788">
        <v>1073.8399999999999</v>
      </c>
      <c r="O788" s="3">
        <v>107.384</v>
      </c>
      <c r="R788" s="43">
        <v>200</v>
      </c>
    </row>
    <row r="789" spans="1:18" hidden="1" x14ac:dyDescent="0.2">
      <c r="A789" t="s">
        <v>766</v>
      </c>
      <c r="B789" s="2">
        <v>18140011000</v>
      </c>
      <c r="C789" t="s">
        <v>2243</v>
      </c>
      <c r="D789">
        <v>1</v>
      </c>
      <c r="E789">
        <v>27455</v>
      </c>
      <c r="F789">
        <v>0</v>
      </c>
      <c r="G789">
        <v>0</v>
      </c>
      <c r="H789">
        <v>27455</v>
      </c>
      <c r="I789">
        <v>77516</v>
      </c>
      <c r="J789">
        <v>0</v>
      </c>
      <c r="K789">
        <v>0</v>
      </c>
      <c r="L789">
        <v>77516</v>
      </c>
      <c r="M789">
        <v>50061</v>
      </c>
      <c r="N789">
        <v>500.61</v>
      </c>
      <c r="O789" s="3">
        <v>50.061000000000007</v>
      </c>
      <c r="R789" s="43">
        <v>240</v>
      </c>
    </row>
    <row r="790" spans="1:18" hidden="1" x14ac:dyDescent="0.2">
      <c r="A790" t="s">
        <v>767</v>
      </c>
      <c r="B790" s="2">
        <v>18140012000</v>
      </c>
      <c r="C790" t="s">
        <v>2250</v>
      </c>
      <c r="D790">
        <v>1</v>
      </c>
      <c r="E790">
        <v>49294</v>
      </c>
      <c r="F790">
        <v>0</v>
      </c>
      <c r="G790">
        <v>0</v>
      </c>
      <c r="H790">
        <v>49294</v>
      </c>
      <c r="I790">
        <v>314445</v>
      </c>
      <c r="J790">
        <v>0</v>
      </c>
      <c r="K790">
        <v>0</v>
      </c>
      <c r="L790">
        <v>314445</v>
      </c>
      <c r="M790">
        <v>265151</v>
      </c>
      <c r="N790">
        <v>2651.51</v>
      </c>
      <c r="O790" s="3">
        <v>265.15100000000001</v>
      </c>
      <c r="R790" s="43">
        <v>377.4</v>
      </c>
    </row>
    <row r="791" spans="1:18" hidden="1" x14ac:dyDescent="0.2">
      <c r="A791" t="s">
        <v>768</v>
      </c>
      <c r="B791" s="2">
        <v>18140013000</v>
      </c>
      <c r="C791" t="s">
        <v>2250</v>
      </c>
      <c r="D791">
        <v>1</v>
      </c>
      <c r="E791">
        <v>13831</v>
      </c>
      <c r="F791">
        <v>0</v>
      </c>
      <c r="G791">
        <v>0</v>
      </c>
      <c r="H791">
        <v>13831</v>
      </c>
      <c r="I791">
        <v>314445</v>
      </c>
      <c r="J791">
        <v>0</v>
      </c>
      <c r="K791">
        <v>0</v>
      </c>
      <c r="L791">
        <v>314445</v>
      </c>
      <c r="M791">
        <v>300614</v>
      </c>
      <c r="N791">
        <v>3006.14</v>
      </c>
      <c r="O791" s="3">
        <v>300.61399999999998</v>
      </c>
      <c r="R791" s="43">
        <v>120</v>
      </c>
    </row>
    <row r="792" spans="1:18" hidden="1" x14ac:dyDescent="0.2">
      <c r="A792" t="s">
        <v>769</v>
      </c>
      <c r="B792" s="2">
        <v>18140015000</v>
      </c>
      <c r="C792" t="s">
        <v>2248</v>
      </c>
      <c r="D792">
        <v>1</v>
      </c>
      <c r="E792">
        <v>2552</v>
      </c>
      <c r="F792">
        <v>0</v>
      </c>
      <c r="G792">
        <v>0</v>
      </c>
      <c r="H792">
        <v>2552</v>
      </c>
      <c r="I792">
        <v>7094</v>
      </c>
      <c r="J792">
        <v>0</v>
      </c>
      <c r="K792">
        <v>0</v>
      </c>
      <c r="L792">
        <v>7094</v>
      </c>
      <c r="M792">
        <v>4542</v>
      </c>
      <c r="N792">
        <v>45.42</v>
      </c>
      <c r="O792" s="3">
        <v>4.5420000000000007</v>
      </c>
      <c r="R792" s="43">
        <v>10.69</v>
      </c>
    </row>
    <row r="793" spans="1:18" hidden="1" x14ac:dyDescent="0.2">
      <c r="A793" t="s">
        <v>770</v>
      </c>
      <c r="B793" s="2">
        <v>18140017000</v>
      </c>
      <c r="C793" t="s">
        <v>2243</v>
      </c>
      <c r="D793">
        <v>1</v>
      </c>
      <c r="E793">
        <v>4562</v>
      </c>
      <c r="F793">
        <v>0</v>
      </c>
      <c r="G793">
        <v>0</v>
      </c>
      <c r="H793">
        <v>4562</v>
      </c>
      <c r="I793">
        <v>8790</v>
      </c>
      <c r="J793">
        <v>0</v>
      </c>
      <c r="K793">
        <v>0</v>
      </c>
      <c r="L793">
        <v>8790</v>
      </c>
      <c r="M793">
        <v>4228</v>
      </c>
      <c r="N793">
        <v>42.28</v>
      </c>
      <c r="O793" s="3">
        <v>4.2280000000000006</v>
      </c>
      <c r="R793" s="43">
        <v>39.880000000000003</v>
      </c>
    </row>
    <row r="794" spans="1:18" hidden="1" x14ac:dyDescent="0.2">
      <c r="A794" t="s">
        <v>771</v>
      </c>
      <c r="B794" s="2">
        <v>18140018000</v>
      </c>
      <c r="C794" t="s">
        <v>2243</v>
      </c>
      <c r="D794">
        <v>1</v>
      </c>
      <c r="E794">
        <v>4567</v>
      </c>
      <c r="F794">
        <v>0</v>
      </c>
      <c r="G794">
        <v>0</v>
      </c>
      <c r="H794">
        <v>4567</v>
      </c>
      <c r="I794">
        <v>8802</v>
      </c>
      <c r="J794">
        <v>0</v>
      </c>
      <c r="K794">
        <v>0</v>
      </c>
      <c r="L794">
        <v>8802</v>
      </c>
      <c r="M794">
        <v>4235</v>
      </c>
      <c r="N794">
        <v>42.35</v>
      </c>
      <c r="O794" s="3">
        <v>4.2350000000000003</v>
      </c>
      <c r="R794" s="43">
        <v>39.93</v>
      </c>
    </row>
    <row r="795" spans="1:18" hidden="1" x14ac:dyDescent="0.2">
      <c r="A795" t="s">
        <v>772</v>
      </c>
      <c r="B795" s="2">
        <v>18140019000</v>
      </c>
      <c r="C795" t="s">
        <v>2243</v>
      </c>
      <c r="D795">
        <v>1</v>
      </c>
      <c r="E795">
        <v>4002</v>
      </c>
      <c r="F795">
        <v>0</v>
      </c>
      <c r="G795">
        <v>0</v>
      </c>
      <c r="H795">
        <v>4002</v>
      </c>
      <c r="I795">
        <v>7742</v>
      </c>
      <c r="J795">
        <v>0</v>
      </c>
      <c r="K795">
        <v>0</v>
      </c>
      <c r="L795">
        <v>7742</v>
      </c>
      <c r="M795">
        <v>3740</v>
      </c>
      <c r="N795">
        <v>37.4</v>
      </c>
      <c r="O795" s="3">
        <v>3.74</v>
      </c>
      <c r="R795" s="43">
        <v>34.99</v>
      </c>
    </row>
    <row r="796" spans="1:18" hidden="1" x14ac:dyDescent="0.2">
      <c r="A796" t="s">
        <v>773</v>
      </c>
      <c r="B796" s="2">
        <v>18140022000</v>
      </c>
      <c r="C796" t="s">
        <v>2248</v>
      </c>
      <c r="D796">
        <v>1</v>
      </c>
      <c r="E796">
        <v>119714</v>
      </c>
      <c r="F796">
        <v>0</v>
      </c>
      <c r="G796">
        <v>0</v>
      </c>
      <c r="H796">
        <v>119714</v>
      </c>
      <c r="I796">
        <v>249012</v>
      </c>
      <c r="J796">
        <v>0</v>
      </c>
      <c r="K796">
        <v>0</v>
      </c>
      <c r="L796">
        <v>249012</v>
      </c>
      <c r="M796">
        <v>129298</v>
      </c>
      <c r="N796">
        <v>1292.98</v>
      </c>
      <c r="O796" s="3">
        <v>129.298</v>
      </c>
      <c r="R796" s="43">
        <v>891.44</v>
      </c>
    </row>
    <row r="797" spans="1:18" hidden="1" x14ac:dyDescent="0.2">
      <c r="A797" t="s">
        <v>774</v>
      </c>
      <c r="B797" s="2">
        <v>18140023000</v>
      </c>
      <c r="C797" t="s">
        <v>2248</v>
      </c>
      <c r="D797">
        <v>1</v>
      </c>
      <c r="E797">
        <v>3700</v>
      </c>
      <c r="F797">
        <v>0</v>
      </c>
      <c r="G797">
        <v>0</v>
      </c>
      <c r="H797">
        <v>3700</v>
      </c>
      <c r="I797">
        <v>10287</v>
      </c>
      <c r="J797">
        <v>0</v>
      </c>
      <c r="K797">
        <v>0</v>
      </c>
      <c r="L797">
        <v>10287</v>
      </c>
      <c r="M797">
        <v>6587</v>
      </c>
      <c r="N797">
        <v>65.87</v>
      </c>
      <c r="O797" s="3">
        <v>6.5870000000000006</v>
      </c>
      <c r="R797" s="43">
        <v>15.5</v>
      </c>
    </row>
    <row r="798" spans="1:18" hidden="1" x14ac:dyDescent="0.2">
      <c r="A798" t="s">
        <v>775</v>
      </c>
      <c r="B798" s="2">
        <v>18140024000</v>
      </c>
      <c r="C798" t="s">
        <v>2243</v>
      </c>
      <c r="D798">
        <v>1</v>
      </c>
      <c r="E798">
        <v>9609</v>
      </c>
      <c r="F798">
        <v>0</v>
      </c>
      <c r="G798">
        <v>0</v>
      </c>
      <c r="H798">
        <v>9609</v>
      </c>
      <c r="I798">
        <v>27212</v>
      </c>
      <c r="J798">
        <v>0</v>
      </c>
      <c r="K798">
        <v>0</v>
      </c>
      <c r="L798">
        <v>27212</v>
      </c>
      <c r="M798">
        <v>17603</v>
      </c>
      <c r="N798">
        <v>176.03</v>
      </c>
      <c r="O798" s="3">
        <v>17.603000000000002</v>
      </c>
      <c r="R798" s="43">
        <v>84</v>
      </c>
    </row>
    <row r="799" spans="1:18" hidden="1" x14ac:dyDescent="0.2">
      <c r="A799" t="s">
        <v>776</v>
      </c>
      <c r="B799" s="2">
        <v>18150001000</v>
      </c>
      <c r="C799" t="s">
        <v>2251</v>
      </c>
      <c r="D799">
        <v>1</v>
      </c>
      <c r="E799">
        <v>3978</v>
      </c>
      <c r="F799">
        <v>0</v>
      </c>
      <c r="G799">
        <v>0</v>
      </c>
      <c r="H799">
        <v>3978</v>
      </c>
      <c r="I799">
        <v>40530</v>
      </c>
      <c r="J799">
        <v>0</v>
      </c>
      <c r="K799">
        <v>0</v>
      </c>
      <c r="L799">
        <v>40530</v>
      </c>
      <c r="M799">
        <v>36552</v>
      </c>
      <c r="N799">
        <v>365.52</v>
      </c>
      <c r="O799" s="3">
        <v>36.552</v>
      </c>
      <c r="R799" s="43">
        <v>40</v>
      </c>
    </row>
    <row r="800" spans="1:18" hidden="1" x14ac:dyDescent="0.2">
      <c r="A800" t="s">
        <v>777</v>
      </c>
      <c r="B800" s="2">
        <v>18150002000</v>
      </c>
      <c r="C800" t="s">
        <v>2249</v>
      </c>
      <c r="D800">
        <v>1</v>
      </c>
      <c r="E800">
        <v>5371</v>
      </c>
      <c r="F800">
        <v>0</v>
      </c>
      <c r="G800">
        <v>0</v>
      </c>
      <c r="H800">
        <v>5371</v>
      </c>
      <c r="I800">
        <v>35810</v>
      </c>
      <c r="J800">
        <v>0</v>
      </c>
      <c r="K800">
        <v>0</v>
      </c>
      <c r="L800">
        <v>35810</v>
      </c>
      <c r="M800">
        <v>30439</v>
      </c>
      <c r="N800">
        <v>304.39</v>
      </c>
      <c r="O800" s="3">
        <v>30.439</v>
      </c>
      <c r="R800" s="43">
        <v>40</v>
      </c>
    </row>
    <row r="801" spans="1:18" hidden="1" x14ac:dyDescent="0.2">
      <c r="A801" t="s">
        <v>778</v>
      </c>
      <c r="B801" s="2">
        <v>18150004000</v>
      </c>
      <c r="C801" t="s">
        <v>2249</v>
      </c>
      <c r="D801">
        <v>1</v>
      </c>
      <c r="E801">
        <v>21486</v>
      </c>
      <c r="F801">
        <v>0</v>
      </c>
      <c r="G801">
        <v>0</v>
      </c>
      <c r="H801">
        <v>21486</v>
      </c>
      <c r="I801">
        <v>143191</v>
      </c>
      <c r="J801">
        <v>0</v>
      </c>
      <c r="K801">
        <v>0</v>
      </c>
      <c r="L801">
        <v>143191</v>
      </c>
      <c r="M801">
        <v>121705</v>
      </c>
      <c r="N801">
        <v>1217.05</v>
      </c>
      <c r="O801" s="3">
        <v>121.705</v>
      </c>
      <c r="R801" s="43">
        <v>160</v>
      </c>
    </row>
    <row r="802" spans="1:18" hidden="1" x14ac:dyDescent="0.2">
      <c r="A802" t="s">
        <v>779</v>
      </c>
      <c r="B802" s="2">
        <v>18150005000</v>
      </c>
      <c r="C802" t="s">
        <v>2246</v>
      </c>
      <c r="D802">
        <v>1</v>
      </c>
      <c r="E802">
        <v>90422</v>
      </c>
      <c r="F802">
        <v>0</v>
      </c>
      <c r="G802">
        <v>0</v>
      </c>
      <c r="H802">
        <v>90422</v>
      </c>
      <c r="I802">
        <v>436139</v>
      </c>
      <c r="J802">
        <v>0</v>
      </c>
      <c r="K802">
        <v>0</v>
      </c>
      <c r="L802">
        <v>436139</v>
      </c>
      <c r="M802">
        <v>345717</v>
      </c>
      <c r="N802">
        <v>3457.17</v>
      </c>
      <c r="O802" s="3">
        <v>345.71700000000004</v>
      </c>
      <c r="R802" s="43">
        <v>600</v>
      </c>
    </row>
    <row r="803" spans="1:18" hidden="1" x14ac:dyDescent="0.2">
      <c r="A803" t="s">
        <v>780</v>
      </c>
      <c r="B803" s="2">
        <v>18150006000</v>
      </c>
      <c r="C803" t="s">
        <v>2246</v>
      </c>
      <c r="D803">
        <v>1</v>
      </c>
      <c r="E803">
        <v>55441</v>
      </c>
      <c r="F803">
        <v>0</v>
      </c>
      <c r="G803">
        <v>0</v>
      </c>
      <c r="H803">
        <v>55441</v>
      </c>
      <c r="I803">
        <v>269595</v>
      </c>
      <c r="J803">
        <v>0</v>
      </c>
      <c r="K803">
        <v>0</v>
      </c>
      <c r="L803">
        <v>269595</v>
      </c>
      <c r="M803">
        <v>214154</v>
      </c>
      <c r="N803">
        <v>2141.54</v>
      </c>
      <c r="O803" s="3">
        <v>214.154</v>
      </c>
      <c r="R803" s="43">
        <v>400.62</v>
      </c>
    </row>
    <row r="804" spans="1:18" hidden="1" x14ac:dyDescent="0.2">
      <c r="A804" t="s">
        <v>781</v>
      </c>
      <c r="B804" s="2">
        <v>18150009000</v>
      </c>
      <c r="C804" t="s">
        <v>2251</v>
      </c>
      <c r="D804">
        <v>1</v>
      </c>
      <c r="E804">
        <v>26080</v>
      </c>
      <c r="F804">
        <v>0</v>
      </c>
      <c r="G804">
        <v>0</v>
      </c>
      <c r="H804">
        <v>26080</v>
      </c>
      <c r="I804">
        <v>314703</v>
      </c>
      <c r="J804">
        <v>0</v>
      </c>
      <c r="K804">
        <v>0</v>
      </c>
      <c r="L804">
        <v>314703</v>
      </c>
      <c r="M804">
        <v>288623</v>
      </c>
      <c r="N804">
        <v>2886.23</v>
      </c>
      <c r="O804" s="3">
        <v>288.62299999999999</v>
      </c>
      <c r="R804" s="43">
        <v>310</v>
      </c>
    </row>
    <row r="805" spans="1:18" hidden="1" x14ac:dyDescent="0.2">
      <c r="A805" t="s">
        <v>782</v>
      </c>
      <c r="B805" s="2">
        <v>18150012000</v>
      </c>
      <c r="C805" t="s">
        <v>2246</v>
      </c>
      <c r="D805">
        <v>1</v>
      </c>
      <c r="E805">
        <v>42825</v>
      </c>
      <c r="F805">
        <v>0</v>
      </c>
      <c r="G805">
        <v>0</v>
      </c>
      <c r="H805">
        <v>42825</v>
      </c>
      <c r="I805">
        <v>218310</v>
      </c>
      <c r="J805">
        <v>0</v>
      </c>
      <c r="K805">
        <v>0</v>
      </c>
      <c r="L805">
        <v>218310</v>
      </c>
      <c r="M805">
        <v>175485</v>
      </c>
      <c r="N805">
        <v>1754.8500000000001</v>
      </c>
      <c r="O805" s="3">
        <v>175.48500000000001</v>
      </c>
      <c r="R805" s="43">
        <v>337.03</v>
      </c>
    </row>
    <row r="806" spans="1:18" hidden="1" x14ac:dyDescent="0.2">
      <c r="A806" t="s">
        <v>783</v>
      </c>
      <c r="B806" s="2">
        <v>18150013000</v>
      </c>
      <c r="C806" t="s">
        <v>2246</v>
      </c>
      <c r="D806">
        <v>1</v>
      </c>
      <c r="E806">
        <v>21155</v>
      </c>
      <c r="F806">
        <v>0</v>
      </c>
      <c r="G806">
        <v>0</v>
      </c>
      <c r="H806">
        <v>21155</v>
      </c>
      <c r="I806">
        <v>108518</v>
      </c>
      <c r="J806">
        <v>0</v>
      </c>
      <c r="K806">
        <v>0</v>
      </c>
      <c r="L806">
        <v>108518</v>
      </c>
      <c r="M806">
        <v>87363</v>
      </c>
      <c r="N806">
        <v>873.63</v>
      </c>
      <c r="O806" s="3">
        <v>87.363</v>
      </c>
      <c r="R806" s="43">
        <v>185.87</v>
      </c>
    </row>
    <row r="807" spans="1:18" hidden="1" x14ac:dyDescent="0.2">
      <c r="A807" t="s">
        <v>784</v>
      </c>
      <c r="B807" s="2">
        <v>18150019000</v>
      </c>
      <c r="C807" t="s">
        <v>2252</v>
      </c>
      <c r="D807">
        <v>1</v>
      </c>
      <c r="E807">
        <v>6241</v>
      </c>
      <c r="F807">
        <v>0</v>
      </c>
      <c r="G807">
        <v>0</v>
      </c>
      <c r="H807">
        <v>6241</v>
      </c>
      <c r="I807">
        <v>25309</v>
      </c>
      <c r="J807">
        <v>0</v>
      </c>
      <c r="K807">
        <v>0</v>
      </c>
      <c r="L807">
        <v>25309</v>
      </c>
      <c r="M807">
        <v>19068</v>
      </c>
      <c r="N807">
        <v>190.68</v>
      </c>
      <c r="O807" s="3">
        <v>19.068000000000001</v>
      </c>
      <c r="R807" s="43">
        <v>115.3</v>
      </c>
    </row>
    <row r="808" spans="1:18" hidden="1" x14ac:dyDescent="0.2">
      <c r="A808" t="s">
        <v>785</v>
      </c>
      <c r="B808" s="2">
        <v>18150020000</v>
      </c>
      <c r="C808" t="s">
        <v>2246</v>
      </c>
      <c r="D808">
        <v>1</v>
      </c>
      <c r="E808">
        <v>94023</v>
      </c>
      <c r="F808">
        <v>351436</v>
      </c>
      <c r="G808">
        <v>0</v>
      </c>
      <c r="H808">
        <v>445459</v>
      </c>
      <c r="I808">
        <v>387322</v>
      </c>
      <c r="J808">
        <v>351436</v>
      </c>
      <c r="K808">
        <v>0</v>
      </c>
      <c r="L808">
        <v>738758</v>
      </c>
      <c r="M808">
        <v>293299</v>
      </c>
      <c r="N808">
        <v>2932.9900000000002</v>
      </c>
      <c r="O808" s="3">
        <v>293.29900000000004</v>
      </c>
      <c r="R808" s="43">
        <v>0</v>
      </c>
    </row>
    <row r="809" spans="1:18" hidden="1" x14ac:dyDescent="0.2">
      <c r="A809" t="s">
        <v>786</v>
      </c>
      <c r="B809" s="2">
        <v>18160001000</v>
      </c>
      <c r="C809" t="s">
        <v>2251</v>
      </c>
      <c r="D809">
        <v>1</v>
      </c>
      <c r="E809">
        <v>19372</v>
      </c>
      <c r="F809">
        <v>0</v>
      </c>
      <c r="G809">
        <v>0</v>
      </c>
      <c r="H809">
        <v>19372</v>
      </c>
      <c r="I809">
        <v>162445</v>
      </c>
      <c r="J809">
        <v>0</v>
      </c>
      <c r="K809">
        <v>0</v>
      </c>
      <c r="L809">
        <v>162445</v>
      </c>
      <c r="M809">
        <v>143073</v>
      </c>
      <c r="N809">
        <v>1430.73</v>
      </c>
      <c r="O809" s="3">
        <v>143.07300000000001</v>
      </c>
      <c r="R809" s="43">
        <v>160</v>
      </c>
    </row>
    <row r="810" spans="1:18" hidden="1" x14ac:dyDescent="0.2">
      <c r="A810" t="s">
        <v>787</v>
      </c>
      <c r="B810" s="2">
        <v>18160003000</v>
      </c>
      <c r="C810" t="s">
        <v>2083</v>
      </c>
      <c r="D810">
        <v>1</v>
      </c>
      <c r="E810">
        <v>16910</v>
      </c>
      <c r="F810">
        <v>0</v>
      </c>
      <c r="G810">
        <v>0</v>
      </c>
      <c r="H810">
        <v>16910</v>
      </c>
      <c r="I810">
        <v>88436</v>
      </c>
      <c r="J810">
        <v>0</v>
      </c>
      <c r="K810">
        <v>0</v>
      </c>
      <c r="L810">
        <v>88436</v>
      </c>
      <c r="M810">
        <v>71526</v>
      </c>
      <c r="N810">
        <v>715.26</v>
      </c>
      <c r="O810" s="3">
        <v>71.525999999999996</v>
      </c>
      <c r="R810" s="43">
        <v>120</v>
      </c>
    </row>
    <row r="811" spans="1:18" hidden="1" x14ac:dyDescent="0.2">
      <c r="A811" t="s">
        <v>788</v>
      </c>
      <c r="B811" s="2">
        <v>18160004000</v>
      </c>
      <c r="C811" t="s">
        <v>2251</v>
      </c>
      <c r="D811">
        <v>1</v>
      </c>
      <c r="E811">
        <v>26236</v>
      </c>
      <c r="F811">
        <v>0</v>
      </c>
      <c r="G811">
        <v>0</v>
      </c>
      <c r="H811">
        <v>26236</v>
      </c>
      <c r="I811">
        <v>233535</v>
      </c>
      <c r="J811">
        <v>0</v>
      </c>
      <c r="K811">
        <v>0</v>
      </c>
      <c r="L811">
        <v>233535</v>
      </c>
      <c r="M811">
        <v>207299</v>
      </c>
      <c r="N811">
        <v>2072.9900000000002</v>
      </c>
      <c r="O811" s="3">
        <v>207.29900000000004</v>
      </c>
      <c r="R811" s="43">
        <v>230</v>
      </c>
    </row>
    <row r="812" spans="1:18" hidden="1" x14ac:dyDescent="0.2">
      <c r="A812" t="s">
        <v>789</v>
      </c>
      <c r="B812" s="2">
        <v>18160006000</v>
      </c>
      <c r="C812" t="s">
        <v>2083</v>
      </c>
      <c r="D812">
        <v>1</v>
      </c>
      <c r="E812">
        <v>4973</v>
      </c>
      <c r="F812">
        <v>0</v>
      </c>
      <c r="G812">
        <v>0</v>
      </c>
      <c r="H812">
        <v>4973</v>
      </c>
      <c r="I812">
        <v>29409</v>
      </c>
      <c r="J812">
        <v>0</v>
      </c>
      <c r="K812">
        <v>0</v>
      </c>
      <c r="L812">
        <v>29409</v>
      </c>
      <c r="M812">
        <v>24436</v>
      </c>
      <c r="N812">
        <v>244.36</v>
      </c>
      <c r="O812" s="3">
        <v>24.436000000000003</v>
      </c>
      <c r="R812" s="43">
        <v>40</v>
      </c>
    </row>
    <row r="813" spans="1:18" hidden="1" x14ac:dyDescent="0.2">
      <c r="A813" t="s">
        <v>790</v>
      </c>
      <c r="B813" s="2">
        <v>18160010000</v>
      </c>
      <c r="C813" t="s">
        <v>2081</v>
      </c>
      <c r="D813">
        <v>1</v>
      </c>
      <c r="E813">
        <v>94061</v>
      </c>
      <c r="F813">
        <v>5137</v>
      </c>
      <c r="G813">
        <v>0</v>
      </c>
      <c r="H813">
        <v>99198</v>
      </c>
      <c r="I813">
        <v>235844</v>
      </c>
      <c r="J813">
        <v>5137</v>
      </c>
      <c r="K813">
        <v>0</v>
      </c>
      <c r="L813">
        <v>240981</v>
      </c>
      <c r="M813">
        <v>141783</v>
      </c>
      <c r="N813">
        <v>1417.83</v>
      </c>
      <c r="O813" s="3">
        <v>141.78299999999999</v>
      </c>
      <c r="R813" s="43">
        <v>640</v>
      </c>
    </row>
    <row r="814" spans="1:18" hidden="1" x14ac:dyDescent="0.2">
      <c r="A814" t="s">
        <v>791</v>
      </c>
      <c r="B814" s="2">
        <v>18160011000</v>
      </c>
      <c r="C814" t="s">
        <v>2081</v>
      </c>
      <c r="D814">
        <v>1</v>
      </c>
      <c r="E814">
        <v>3979</v>
      </c>
      <c r="F814">
        <v>0</v>
      </c>
      <c r="G814">
        <v>0</v>
      </c>
      <c r="H814">
        <v>3979</v>
      </c>
      <c r="I814">
        <v>30159</v>
      </c>
      <c r="J814">
        <v>0</v>
      </c>
      <c r="K814">
        <v>0</v>
      </c>
      <c r="L814">
        <v>30159</v>
      </c>
      <c r="M814">
        <v>26180</v>
      </c>
      <c r="N814">
        <v>261.8</v>
      </c>
      <c r="O814" s="3">
        <v>26.180000000000003</v>
      </c>
      <c r="R814" s="43">
        <v>80</v>
      </c>
    </row>
    <row r="815" spans="1:18" hidden="1" x14ac:dyDescent="0.2">
      <c r="A815" t="s">
        <v>792</v>
      </c>
      <c r="B815" s="2">
        <v>18160012000</v>
      </c>
      <c r="C815" t="s">
        <v>2083</v>
      </c>
      <c r="D815">
        <v>1</v>
      </c>
      <c r="E815">
        <v>3979</v>
      </c>
      <c r="F815">
        <v>0</v>
      </c>
      <c r="G815">
        <v>0</v>
      </c>
      <c r="H815">
        <v>3979</v>
      </c>
      <c r="I815">
        <v>58922</v>
      </c>
      <c r="J815">
        <v>0</v>
      </c>
      <c r="K815">
        <v>0</v>
      </c>
      <c r="L815">
        <v>58922</v>
      </c>
      <c r="M815">
        <v>54943</v>
      </c>
      <c r="N815">
        <v>549.43000000000006</v>
      </c>
      <c r="O815" s="3">
        <v>54.943000000000012</v>
      </c>
      <c r="R815" s="43">
        <v>80</v>
      </c>
    </row>
    <row r="816" spans="1:18" hidden="1" x14ac:dyDescent="0.2">
      <c r="A816" t="s">
        <v>793</v>
      </c>
      <c r="B816" s="2">
        <v>18160013000</v>
      </c>
      <c r="C816" t="s">
        <v>2083</v>
      </c>
      <c r="D816">
        <v>1</v>
      </c>
      <c r="E816">
        <v>26218</v>
      </c>
      <c r="F816">
        <v>0</v>
      </c>
      <c r="G816">
        <v>0</v>
      </c>
      <c r="H816">
        <v>26218</v>
      </c>
      <c r="I816">
        <v>211770</v>
      </c>
      <c r="J816">
        <v>0</v>
      </c>
      <c r="K816">
        <v>0</v>
      </c>
      <c r="L816">
        <v>211770</v>
      </c>
      <c r="M816">
        <v>185552</v>
      </c>
      <c r="N816">
        <v>1855.52</v>
      </c>
      <c r="O816" s="3">
        <v>185.55200000000002</v>
      </c>
      <c r="R816" s="43">
        <v>287.13</v>
      </c>
    </row>
    <row r="817" spans="1:18" hidden="1" x14ac:dyDescent="0.2">
      <c r="A817" t="s">
        <v>794</v>
      </c>
      <c r="B817" s="2">
        <v>18160020000</v>
      </c>
      <c r="C817" t="s">
        <v>2251</v>
      </c>
      <c r="D817">
        <v>1</v>
      </c>
      <c r="E817">
        <v>3707</v>
      </c>
      <c r="F817">
        <v>0</v>
      </c>
      <c r="G817">
        <v>0</v>
      </c>
      <c r="H817">
        <v>3707</v>
      </c>
      <c r="I817">
        <v>31405</v>
      </c>
      <c r="J817">
        <v>0</v>
      </c>
      <c r="K817">
        <v>0</v>
      </c>
      <c r="L817">
        <v>31405</v>
      </c>
      <c r="M817">
        <v>27698</v>
      </c>
      <c r="N817">
        <v>276.98</v>
      </c>
      <c r="O817" s="3">
        <v>27.698000000000004</v>
      </c>
      <c r="R817" s="43">
        <v>31</v>
      </c>
    </row>
    <row r="818" spans="1:18" hidden="1" x14ac:dyDescent="0.2">
      <c r="A818" t="s">
        <v>795</v>
      </c>
      <c r="B818" s="2">
        <v>18160022000</v>
      </c>
      <c r="C818" t="s">
        <v>2249</v>
      </c>
      <c r="D818">
        <v>1</v>
      </c>
      <c r="E818">
        <v>62360</v>
      </c>
      <c r="F818">
        <v>0</v>
      </c>
      <c r="G818">
        <v>0</v>
      </c>
      <c r="H818">
        <v>62360</v>
      </c>
      <c r="I818">
        <v>216040</v>
      </c>
      <c r="J818">
        <v>0</v>
      </c>
      <c r="K818">
        <v>0</v>
      </c>
      <c r="L818">
        <v>216040</v>
      </c>
      <c r="M818">
        <v>153680</v>
      </c>
      <c r="N818">
        <v>1536.8</v>
      </c>
      <c r="O818" s="3">
        <v>153.68</v>
      </c>
      <c r="R818" s="43">
        <v>289</v>
      </c>
    </row>
    <row r="819" spans="1:18" hidden="1" x14ac:dyDescent="0.2">
      <c r="A819" t="s">
        <v>796</v>
      </c>
      <c r="B819" s="2">
        <v>18160023000</v>
      </c>
      <c r="C819" t="s">
        <v>2249</v>
      </c>
      <c r="D819">
        <v>1</v>
      </c>
      <c r="E819">
        <v>19790</v>
      </c>
      <c r="F819">
        <v>0</v>
      </c>
      <c r="G819">
        <v>0</v>
      </c>
      <c r="H819">
        <v>19790</v>
      </c>
      <c r="I819">
        <v>118528</v>
      </c>
      <c r="J819">
        <v>0</v>
      </c>
      <c r="K819">
        <v>0</v>
      </c>
      <c r="L819">
        <v>118528</v>
      </c>
      <c r="M819">
        <v>98738</v>
      </c>
      <c r="N819">
        <v>987.38</v>
      </c>
      <c r="O819" s="3">
        <v>98.738</v>
      </c>
      <c r="R819" s="43">
        <v>250</v>
      </c>
    </row>
    <row r="820" spans="1:18" hidden="1" x14ac:dyDescent="0.2">
      <c r="A820" t="s">
        <v>797</v>
      </c>
      <c r="B820" s="2">
        <v>18160024000</v>
      </c>
      <c r="C820" t="s">
        <v>2249</v>
      </c>
      <c r="D820">
        <v>1</v>
      </c>
      <c r="E820">
        <v>30196</v>
      </c>
      <c r="F820">
        <v>614978</v>
      </c>
      <c r="G820">
        <v>0</v>
      </c>
      <c r="H820">
        <v>645174</v>
      </c>
      <c r="I820">
        <v>92422</v>
      </c>
      <c r="J820">
        <v>614978</v>
      </c>
      <c r="K820">
        <v>0</v>
      </c>
      <c r="L820">
        <v>707400</v>
      </c>
      <c r="M820">
        <v>62226</v>
      </c>
      <c r="N820">
        <v>622.26</v>
      </c>
      <c r="O820" s="3">
        <v>62.225999999999999</v>
      </c>
      <c r="R820" s="43">
        <v>80</v>
      </c>
    </row>
    <row r="821" spans="1:18" hidden="1" x14ac:dyDescent="0.2">
      <c r="A821" t="s">
        <v>798</v>
      </c>
      <c r="B821" s="2">
        <v>18160025000</v>
      </c>
      <c r="C821" t="s">
        <v>2249</v>
      </c>
      <c r="D821">
        <v>1</v>
      </c>
      <c r="E821">
        <v>6346</v>
      </c>
      <c r="F821">
        <v>0</v>
      </c>
      <c r="G821">
        <v>0</v>
      </c>
      <c r="H821">
        <v>6346</v>
      </c>
      <c r="I821">
        <v>37972</v>
      </c>
      <c r="J821">
        <v>0</v>
      </c>
      <c r="K821">
        <v>0</v>
      </c>
      <c r="L821">
        <v>37972</v>
      </c>
      <c r="M821">
        <v>31626</v>
      </c>
      <c r="N821">
        <v>316.26</v>
      </c>
      <c r="O821" s="3">
        <v>31.626000000000001</v>
      </c>
      <c r="R821" s="43">
        <v>80</v>
      </c>
    </row>
    <row r="822" spans="1:18" hidden="1" x14ac:dyDescent="0.2">
      <c r="A822" t="s">
        <v>799</v>
      </c>
      <c r="B822" s="2">
        <v>18160031000</v>
      </c>
      <c r="C822" t="s">
        <v>2096</v>
      </c>
      <c r="D822">
        <v>1</v>
      </c>
      <c r="E822">
        <v>8104</v>
      </c>
      <c r="F822">
        <v>0</v>
      </c>
      <c r="G822">
        <v>0</v>
      </c>
      <c r="H822">
        <v>8104</v>
      </c>
      <c r="I822">
        <v>50594</v>
      </c>
      <c r="J822">
        <v>0</v>
      </c>
      <c r="K822">
        <v>0</v>
      </c>
      <c r="L822">
        <v>50594</v>
      </c>
      <c r="M822">
        <v>42490</v>
      </c>
      <c r="N822">
        <v>424.90000000000003</v>
      </c>
      <c r="O822" s="3">
        <v>42.490000000000009</v>
      </c>
      <c r="R822" s="43">
        <v>115.01</v>
      </c>
    </row>
    <row r="823" spans="1:18" hidden="1" x14ac:dyDescent="0.2">
      <c r="A823" t="s">
        <v>800</v>
      </c>
      <c r="B823" s="2">
        <v>18160032000</v>
      </c>
      <c r="C823" t="s">
        <v>2089</v>
      </c>
      <c r="D823">
        <v>1</v>
      </c>
      <c r="E823">
        <v>36601</v>
      </c>
      <c r="F823">
        <v>478357</v>
      </c>
      <c r="G823">
        <v>0</v>
      </c>
      <c r="H823">
        <v>514958</v>
      </c>
      <c r="I823">
        <v>221572</v>
      </c>
      <c r="J823">
        <v>478357</v>
      </c>
      <c r="K823">
        <v>0</v>
      </c>
      <c r="L823">
        <v>699929</v>
      </c>
      <c r="M823">
        <v>184971</v>
      </c>
      <c r="N823">
        <v>1849.71</v>
      </c>
      <c r="O823" s="3">
        <v>184.971</v>
      </c>
      <c r="R823" s="43">
        <v>208.65</v>
      </c>
    </row>
    <row r="824" spans="1:18" hidden="1" x14ac:dyDescent="0.2">
      <c r="A824" t="s">
        <v>801</v>
      </c>
      <c r="B824" s="2">
        <v>18160034000</v>
      </c>
      <c r="C824" t="s">
        <v>2253</v>
      </c>
      <c r="D824">
        <v>1</v>
      </c>
      <c r="E824">
        <v>49700</v>
      </c>
      <c r="F824">
        <v>579070</v>
      </c>
      <c r="G824">
        <v>0</v>
      </c>
      <c r="H824">
        <v>628770</v>
      </c>
      <c r="I824">
        <v>383983</v>
      </c>
      <c r="J824">
        <v>579070</v>
      </c>
      <c r="K824">
        <v>0</v>
      </c>
      <c r="L824">
        <v>963053</v>
      </c>
      <c r="M824">
        <v>334283</v>
      </c>
      <c r="N824">
        <v>3342.83</v>
      </c>
      <c r="O824" s="3">
        <v>334.28300000000002</v>
      </c>
      <c r="R824" s="43">
        <v>169.21</v>
      </c>
    </row>
    <row r="825" spans="1:18" hidden="1" x14ac:dyDescent="0.2">
      <c r="A825" t="s">
        <v>802</v>
      </c>
      <c r="B825" s="2">
        <v>18160035000</v>
      </c>
      <c r="C825" t="s">
        <v>2089</v>
      </c>
      <c r="D825">
        <v>1</v>
      </c>
      <c r="E825">
        <v>53363</v>
      </c>
      <c r="F825">
        <v>0</v>
      </c>
      <c r="G825">
        <v>0</v>
      </c>
      <c r="H825">
        <v>53363</v>
      </c>
      <c r="I825">
        <v>208730</v>
      </c>
      <c r="J825">
        <v>0</v>
      </c>
      <c r="K825">
        <v>0</v>
      </c>
      <c r="L825">
        <v>208730</v>
      </c>
      <c r="M825">
        <v>155367</v>
      </c>
      <c r="N825">
        <v>1553.67</v>
      </c>
      <c r="O825" s="3">
        <v>155.36700000000002</v>
      </c>
      <c r="R825" s="43">
        <v>51.84</v>
      </c>
    </row>
    <row r="826" spans="1:18" hidden="1" x14ac:dyDescent="0.2">
      <c r="A826" t="s">
        <v>803</v>
      </c>
      <c r="B826" s="2">
        <v>18170001000</v>
      </c>
      <c r="C826" t="s">
        <v>2254</v>
      </c>
      <c r="D826">
        <v>1</v>
      </c>
      <c r="E826">
        <v>45666</v>
      </c>
      <c r="F826">
        <v>0</v>
      </c>
      <c r="G826">
        <v>0</v>
      </c>
      <c r="H826">
        <v>45666</v>
      </c>
      <c r="I826">
        <v>159226</v>
      </c>
      <c r="J826">
        <v>0</v>
      </c>
      <c r="K826">
        <v>0</v>
      </c>
      <c r="L826">
        <v>159226</v>
      </c>
      <c r="M826">
        <v>113560</v>
      </c>
      <c r="N826">
        <v>1135.6000000000001</v>
      </c>
      <c r="O826" s="3">
        <v>113.56000000000002</v>
      </c>
      <c r="R826" s="43">
        <v>604.04</v>
      </c>
    </row>
    <row r="827" spans="1:18" hidden="1" x14ac:dyDescent="0.2">
      <c r="A827" t="s">
        <v>804</v>
      </c>
      <c r="B827" s="2">
        <v>18170002000</v>
      </c>
      <c r="C827" t="s">
        <v>2251</v>
      </c>
      <c r="D827">
        <v>1</v>
      </c>
      <c r="E827">
        <v>32837</v>
      </c>
      <c r="F827">
        <v>0</v>
      </c>
      <c r="G827">
        <v>0</v>
      </c>
      <c r="H827">
        <v>32837</v>
      </c>
      <c r="I827">
        <v>440967</v>
      </c>
      <c r="J827">
        <v>0</v>
      </c>
      <c r="K827">
        <v>0</v>
      </c>
      <c r="L827">
        <v>440967</v>
      </c>
      <c r="M827">
        <v>408130</v>
      </c>
      <c r="N827">
        <v>4081.3</v>
      </c>
      <c r="O827" s="3">
        <v>408.13000000000005</v>
      </c>
      <c r="R827" s="43">
        <v>434.34</v>
      </c>
    </row>
    <row r="828" spans="1:18" hidden="1" x14ac:dyDescent="0.2">
      <c r="A828" t="s">
        <v>805</v>
      </c>
      <c r="B828" s="2">
        <v>18170003000</v>
      </c>
      <c r="C828" t="s">
        <v>2251</v>
      </c>
      <c r="D828">
        <v>1</v>
      </c>
      <c r="E828">
        <v>87193</v>
      </c>
      <c r="F828">
        <v>67693</v>
      </c>
      <c r="G828">
        <v>0</v>
      </c>
      <c r="H828">
        <v>154886</v>
      </c>
      <c r="I828">
        <v>555348</v>
      </c>
      <c r="J828">
        <v>67693</v>
      </c>
      <c r="K828">
        <v>0</v>
      </c>
      <c r="L828">
        <v>623041</v>
      </c>
      <c r="M828">
        <v>468155</v>
      </c>
      <c r="N828">
        <v>4681.55</v>
      </c>
      <c r="O828" s="3">
        <v>468.15500000000003</v>
      </c>
      <c r="R828" s="43">
        <v>532.29999999999995</v>
      </c>
    </row>
    <row r="829" spans="1:18" hidden="1" x14ac:dyDescent="0.2">
      <c r="A829" t="s">
        <v>806</v>
      </c>
      <c r="B829" s="2">
        <v>18170004000</v>
      </c>
      <c r="C829" t="s">
        <v>2250</v>
      </c>
      <c r="D829">
        <v>1</v>
      </c>
      <c r="E829">
        <v>35727</v>
      </c>
      <c r="F829">
        <v>0</v>
      </c>
      <c r="G829">
        <v>0</v>
      </c>
      <c r="H829">
        <v>35727</v>
      </c>
      <c r="I829">
        <v>697108</v>
      </c>
      <c r="J829">
        <v>0</v>
      </c>
      <c r="K829">
        <v>0</v>
      </c>
      <c r="L829">
        <v>697108</v>
      </c>
      <c r="M829">
        <v>661381</v>
      </c>
      <c r="N829">
        <v>6613.81</v>
      </c>
      <c r="O829" s="3">
        <v>661.38100000000009</v>
      </c>
      <c r="R829" s="43">
        <v>266.04000000000002</v>
      </c>
    </row>
    <row r="830" spans="1:18" hidden="1" x14ac:dyDescent="0.2">
      <c r="A830" t="s">
        <v>807</v>
      </c>
      <c r="B830" s="2">
        <v>18170005000</v>
      </c>
      <c r="C830" t="s">
        <v>2254</v>
      </c>
      <c r="D830">
        <v>1</v>
      </c>
      <c r="E830">
        <v>21911</v>
      </c>
      <c r="F830">
        <v>0</v>
      </c>
      <c r="G830">
        <v>0</v>
      </c>
      <c r="H830">
        <v>21911</v>
      </c>
      <c r="I830">
        <v>106074</v>
      </c>
      <c r="J830">
        <v>0</v>
      </c>
      <c r="K830">
        <v>0</v>
      </c>
      <c r="L830">
        <v>106074</v>
      </c>
      <c r="M830">
        <v>84163</v>
      </c>
      <c r="N830">
        <v>841.63</v>
      </c>
      <c r="O830" s="3">
        <v>84.163000000000011</v>
      </c>
      <c r="R830" s="43">
        <v>163.16</v>
      </c>
    </row>
    <row r="831" spans="1:18" hidden="1" x14ac:dyDescent="0.2">
      <c r="A831" t="s">
        <v>808</v>
      </c>
      <c r="B831" s="2">
        <v>18170006000</v>
      </c>
      <c r="C831" t="s">
        <v>2254</v>
      </c>
      <c r="D831">
        <v>1</v>
      </c>
      <c r="E831">
        <v>36499</v>
      </c>
      <c r="F831">
        <v>0</v>
      </c>
      <c r="G831">
        <v>0</v>
      </c>
      <c r="H831">
        <v>36499</v>
      </c>
      <c r="I831">
        <v>126466</v>
      </c>
      <c r="J831">
        <v>0</v>
      </c>
      <c r="K831">
        <v>0</v>
      </c>
      <c r="L831">
        <v>126466</v>
      </c>
      <c r="M831">
        <v>89967</v>
      </c>
      <c r="N831">
        <v>899.67000000000007</v>
      </c>
      <c r="O831" s="3">
        <v>89.967000000000013</v>
      </c>
      <c r="R831" s="43">
        <v>482.78</v>
      </c>
    </row>
    <row r="832" spans="1:18" hidden="1" x14ac:dyDescent="0.2">
      <c r="A832" t="s">
        <v>809</v>
      </c>
      <c r="B832" s="2">
        <v>18170007000</v>
      </c>
      <c r="C832" t="s">
        <v>2251</v>
      </c>
      <c r="D832">
        <v>1</v>
      </c>
      <c r="E832">
        <v>33265</v>
      </c>
      <c r="F832">
        <v>0</v>
      </c>
      <c r="G832">
        <v>0</v>
      </c>
      <c r="H832">
        <v>33265</v>
      </c>
      <c r="I832">
        <v>446697</v>
      </c>
      <c r="J832">
        <v>0</v>
      </c>
      <c r="K832">
        <v>0</v>
      </c>
      <c r="L832">
        <v>446697</v>
      </c>
      <c r="M832">
        <v>413432</v>
      </c>
      <c r="N832">
        <v>4134.32</v>
      </c>
      <c r="O832" s="3">
        <v>413.43200000000002</v>
      </c>
      <c r="R832" s="43">
        <v>440</v>
      </c>
    </row>
    <row r="833" spans="1:18" hidden="1" x14ac:dyDescent="0.2">
      <c r="A833" t="s">
        <v>810</v>
      </c>
      <c r="B833" s="2">
        <v>18170008000</v>
      </c>
      <c r="C833" t="s">
        <v>2251</v>
      </c>
      <c r="D833">
        <v>1</v>
      </c>
      <c r="E833">
        <v>38266</v>
      </c>
      <c r="F833">
        <v>0</v>
      </c>
      <c r="G833">
        <v>0</v>
      </c>
      <c r="H833">
        <v>38266</v>
      </c>
      <c r="I833">
        <v>513861</v>
      </c>
      <c r="J833">
        <v>0</v>
      </c>
      <c r="K833">
        <v>0</v>
      </c>
      <c r="L833">
        <v>513861</v>
      </c>
      <c r="M833">
        <v>475595</v>
      </c>
      <c r="N833">
        <v>4755.95</v>
      </c>
      <c r="O833" s="3">
        <v>475.59500000000003</v>
      </c>
      <c r="R833" s="43">
        <v>506.16</v>
      </c>
    </row>
    <row r="834" spans="1:18" hidden="1" x14ac:dyDescent="0.2">
      <c r="A834" t="s">
        <v>811</v>
      </c>
      <c r="B834" s="2">
        <v>18170009000</v>
      </c>
      <c r="C834" t="s">
        <v>2251</v>
      </c>
      <c r="D834">
        <v>1</v>
      </c>
      <c r="E834">
        <v>4926</v>
      </c>
      <c r="F834">
        <v>0</v>
      </c>
      <c r="G834">
        <v>0</v>
      </c>
      <c r="H834">
        <v>4926</v>
      </c>
      <c r="I834">
        <v>40106</v>
      </c>
      <c r="J834">
        <v>0</v>
      </c>
      <c r="K834">
        <v>0</v>
      </c>
      <c r="L834">
        <v>40106</v>
      </c>
      <c r="M834">
        <v>35180</v>
      </c>
      <c r="N834">
        <v>351.8</v>
      </c>
      <c r="O834" s="3">
        <v>35.18</v>
      </c>
      <c r="R834" s="43">
        <v>39.549999999999997</v>
      </c>
    </row>
    <row r="835" spans="1:18" hidden="1" x14ac:dyDescent="0.2">
      <c r="A835" t="s">
        <v>812</v>
      </c>
      <c r="B835" s="2">
        <v>18180001000</v>
      </c>
      <c r="C835" t="s">
        <v>2254</v>
      </c>
      <c r="D835">
        <v>1</v>
      </c>
      <c r="E835">
        <v>12227</v>
      </c>
      <c r="F835">
        <v>0</v>
      </c>
      <c r="G835">
        <v>0</v>
      </c>
      <c r="H835">
        <v>12227</v>
      </c>
      <c r="I835">
        <v>42358</v>
      </c>
      <c r="J835">
        <v>0</v>
      </c>
      <c r="K835">
        <v>0</v>
      </c>
      <c r="L835">
        <v>42358</v>
      </c>
      <c r="M835">
        <v>30131</v>
      </c>
      <c r="N835">
        <v>301.31</v>
      </c>
      <c r="O835" s="3">
        <v>30.131</v>
      </c>
      <c r="R835" s="43">
        <v>161.72999999999999</v>
      </c>
    </row>
    <row r="836" spans="1:18" hidden="1" x14ac:dyDescent="0.2">
      <c r="A836" t="s">
        <v>813</v>
      </c>
      <c r="B836" s="2">
        <v>18180002000</v>
      </c>
      <c r="C836" t="s">
        <v>2096</v>
      </c>
      <c r="D836">
        <v>1</v>
      </c>
      <c r="E836">
        <v>33403</v>
      </c>
      <c r="F836">
        <v>0</v>
      </c>
      <c r="G836">
        <v>0</v>
      </c>
      <c r="H836">
        <v>33403</v>
      </c>
      <c r="I836">
        <v>286982</v>
      </c>
      <c r="J836">
        <v>0</v>
      </c>
      <c r="K836">
        <v>0</v>
      </c>
      <c r="L836">
        <v>286982</v>
      </c>
      <c r="M836">
        <v>253579</v>
      </c>
      <c r="N836">
        <v>2535.79</v>
      </c>
      <c r="O836" s="3">
        <v>253.57900000000001</v>
      </c>
      <c r="R836" s="43">
        <v>441.83</v>
      </c>
    </row>
    <row r="837" spans="1:18" hidden="1" x14ac:dyDescent="0.2">
      <c r="A837" t="s">
        <v>814</v>
      </c>
      <c r="B837" s="2">
        <v>18180003000</v>
      </c>
      <c r="C837" t="s">
        <v>2096</v>
      </c>
      <c r="D837">
        <v>1</v>
      </c>
      <c r="E837">
        <v>24192</v>
      </c>
      <c r="F837">
        <v>0</v>
      </c>
      <c r="G837">
        <v>0</v>
      </c>
      <c r="H837">
        <v>24192</v>
      </c>
      <c r="I837">
        <v>207868</v>
      </c>
      <c r="J837">
        <v>0</v>
      </c>
      <c r="K837">
        <v>0</v>
      </c>
      <c r="L837">
        <v>207868</v>
      </c>
      <c r="M837">
        <v>183676</v>
      </c>
      <c r="N837">
        <v>1836.76</v>
      </c>
      <c r="O837" s="3">
        <v>183.67600000000002</v>
      </c>
      <c r="R837" s="43">
        <v>320</v>
      </c>
    </row>
    <row r="838" spans="1:18" hidden="1" x14ac:dyDescent="0.2">
      <c r="A838" t="s">
        <v>815</v>
      </c>
      <c r="B838" s="2">
        <v>18180004000</v>
      </c>
      <c r="C838" t="s">
        <v>2251</v>
      </c>
      <c r="D838">
        <v>1</v>
      </c>
      <c r="E838">
        <v>88718</v>
      </c>
      <c r="F838">
        <v>2864</v>
      </c>
      <c r="G838">
        <v>0</v>
      </c>
      <c r="H838">
        <v>91582</v>
      </c>
      <c r="I838">
        <v>649355</v>
      </c>
      <c r="J838">
        <v>2864</v>
      </c>
      <c r="K838">
        <v>0</v>
      </c>
      <c r="L838">
        <v>652219</v>
      </c>
      <c r="M838">
        <v>560637</v>
      </c>
      <c r="N838">
        <v>5606.37</v>
      </c>
      <c r="O838" s="3">
        <v>560.63700000000006</v>
      </c>
      <c r="R838" s="43">
        <v>639.6</v>
      </c>
    </row>
    <row r="839" spans="1:18" hidden="1" x14ac:dyDescent="0.2">
      <c r="A839" t="s">
        <v>816</v>
      </c>
      <c r="B839" s="2">
        <v>18180006000</v>
      </c>
      <c r="C839" t="s">
        <v>2096</v>
      </c>
      <c r="D839">
        <v>1</v>
      </c>
      <c r="E839">
        <v>18901</v>
      </c>
      <c r="F839">
        <v>0</v>
      </c>
      <c r="G839">
        <v>0</v>
      </c>
      <c r="H839">
        <v>18901</v>
      </c>
      <c r="I839">
        <v>214091</v>
      </c>
      <c r="J839">
        <v>0</v>
      </c>
      <c r="K839">
        <v>0</v>
      </c>
      <c r="L839">
        <v>214091</v>
      </c>
      <c r="M839">
        <v>195190</v>
      </c>
      <c r="N839">
        <v>1951.9</v>
      </c>
      <c r="O839" s="3">
        <v>195.19000000000003</v>
      </c>
      <c r="R839" s="43">
        <v>250.01</v>
      </c>
    </row>
    <row r="840" spans="1:18" hidden="1" x14ac:dyDescent="0.2">
      <c r="A840" t="s">
        <v>817</v>
      </c>
      <c r="B840" s="2">
        <v>18180007000</v>
      </c>
      <c r="C840" t="s">
        <v>2096</v>
      </c>
      <c r="D840">
        <v>1</v>
      </c>
      <c r="E840">
        <v>39313</v>
      </c>
      <c r="F840">
        <v>0</v>
      </c>
      <c r="G840">
        <v>0</v>
      </c>
      <c r="H840">
        <v>39313</v>
      </c>
      <c r="I840">
        <v>337787</v>
      </c>
      <c r="J840">
        <v>0</v>
      </c>
      <c r="K840">
        <v>0</v>
      </c>
      <c r="L840">
        <v>337787</v>
      </c>
      <c r="M840">
        <v>298474</v>
      </c>
      <c r="N840">
        <v>2984.7400000000002</v>
      </c>
      <c r="O840" s="3">
        <v>298.47400000000005</v>
      </c>
      <c r="R840" s="43">
        <v>520</v>
      </c>
    </row>
    <row r="841" spans="1:18" hidden="1" x14ac:dyDescent="0.2">
      <c r="A841" t="s">
        <v>818</v>
      </c>
      <c r="B841" s="2">
        <v>18180008000</v>
      </c>
      <c r="C841" t="s">
        <v>2096</v>
      </c>
      <c r="D841">
        <v>1</v>
      </c>
      <c r="E841">
        <v>3024</v>
      </c>
      <c r="F841">
        <v>0</v>
      </c>
      <c r="G841">
        <v>0</v>
      </c>
      <c r="H841">
        <v>3024</v>
      </c>
      <c r="I841">
        <v>25983</v>
      </c>
      <c r="J841">
        <v>0</v>
      </c>
      <c r="K841">
        <v>0</v>
      </c>
      <c r="L841">
        <v>25983</v>
      </c>
      <c r="M841">
        <v>22959</v>
      </c>
      <c r="N841">
        <v>229.59</v>
      </c>
      <c r="O841" s="3">
        <v>22.959000000000003</v>
      </c>
      <c r="R841" s="43">
        <v>40</v>
      </c>
    </row>
    <row r="842" spans="1:18" hidden="1" x14ac:dyDescent="0.2">
      <c r="A842" t="s">
        <v>819</v>
      </c>
      <c r="B842" s="2">
        <v>18180009000</v>
      </c>
      <c r="C842" t="s">
        <v>2251</v>
      </c>
      <c r="D842">
        <v>1</v>
      </c>
      <c r="E842">
        <v>92458</v>
      </c>
      <c r="F842">
        <v>74378</v>
      </c>
      <c r="G842">
        <v>0</v>
      </c>
      <c r="H842">
        <v>166836</v>
      </c>
      <c r="I842">
        <v>583465</v>
      </c>
      <c r="J842">
        <v>74378</v>
      </c>
      <c r="K842">
        <v>0</v>
      </c>
      <c r="L842">
        <v>657843</v>
      </c>
      <c r="M842">
        <v>491007</v>
      </c>
      <c r="N842">
        <v>4910.07</v>
      </c>
      <c r="O842" s="3">
        <v>491.00700000000001</v>
      </c>
      <c r="R842" s="43">
        <v>560</v>
      </c>
    </row>
    <row r="843" spans="1:18" hidden="1" x14ac:dyDescent="0.2">
      <c r="A843" t="s">
        <v>820</v>
      </c>
      <c r="B843" s="2">
        <v>18190001000</v>
      </c>
      <c r="C843" t="s">
        <v>2251</v>
      </c>
      <c r="D843">
        <v>1</v>
      </c>
      <c r="E843">
        <v>26256</v>
      </c>
      <c r="F843">
        <v>0</v>
      </c>
      <c r="G843">
        <v>0</v>
      </c>
      <c r="H843">
        <v>26256</v>
      </c>
      <c r="I843">
        <v>240749</v>
      </c>
      <c r="J843">
        <v>0</v>
      </c>
      <c r="K843">
        <v>0</v>
      </c>
      <c r="L843">
        <v>240749</v>
      </c>
      <c r="M843">
        <v>214493</v>
      </c>
      <c r="N843">
        <v>2144.9299999999998</v>
      </c>
      <c r="O843" s="3">
        <v>214.49299999999999</v>
      </c>
      <c r="R843" s="43">
        <v>240</v>
      </c>
    </row>
    <row r="844" spans="1:18" hidden="1" x14ac:dyDescent="0.2">
      <c r="A844" t="s">
        <v>821</v>
      </c>
      <c r="B844" s="2">
        <v>18190002000</v>
      </c>
      <c r="C844" t="s">
        <v>2096</v>
      </c>
      <c r="D844">
        <v>1</v>
      </c>
      <c r="E844">
        <v>24192</v>
      </c>
      <c r="F844">
        <v>0</v>
      </c>
      <c r="G844">
        <v>0</v>
      </c>
      <c r="H844">
        <v>24192</v>
      </c>
      <c r="I844">
        <v>207868</v>
      </c>
      <c r="J844">
        <v>0</v>
      </c>
      <c r="K844">
        <v>0</v>
      </c>
      <c r="L844">
        <v>207868</v>
      </c>
      <c r="M844">
        <v>183676</v>
      </c>
      <c r="N844">
        <v>1836.76</v>
      </c>
      <c r="O844" s="3">
        <v>183.67600000000002</v>
      </c>
      <c r="R844" s="43">
        <v>320</v>
      </c>
    </row>
    <row r="845" spans="1:18" hidden="1" x14ac:dyDescent="0.2">
      <c r="A845" t="s">
        <v>822</v>
      </c>
      <c r="B845" s="2">
        <v>18190004000</v>
      </c>
      <c r="C845" t="s">
        <v>2251</v>
      </c>
      <c r="D845">
        <v>1</v>
      </c>
      <c r="E845">
        <v>5500</v>
      </c>
      <c r="F845">
        <v>0</v>
      </c>
      <c r="G845">
        <v>0</v>
      </c>
      <c r="H845">
        <v>5500</v>
      </c>
      <c r="I845">
        <v>81169</v>
      </c>
      <c r="J845">
        <v>0</v>
      </c>
      <c r="K845">
        <v>0</v>
      </c>
      <c r="L845">
        <v>81169</v>
      </c>
      <c r="M845">
        <v>75669</v>
      </c>
      <c r="N845">
        <v>756.69</v>
      </c>
      <c r="O845" s="3">
        <v>75.669000000000011</v>
      </c>
      <c r="R845" s="43">
        <v>80</v>
      </c>
    </row>
    <row r="846" spans="1:18" hidden="1" x14ac:dyDescent="0.2">
      <c r="A846" t="s">
        <v>823</v>
      </c>
      <c r="B846" s="2">
        <v>18190005000</v>
      </c>
      <c r="C846" t="s">
        <v>2096</v>
      </c>
      <c r="D846">
        <v>1</v>
      </c>
      <c r="E846">
        <v>15120</v>
      </c>
      <c r="F846">
        <v>0</v>
      </c>
      <c r="G846">
        <v>0</v>
      </c>
      <c r="H846">
        <v>15120</v>
      </c>
      <c r="I846">
        <v>130506</v>
      </c>
      <c r="J846">
        <v>0</v>
      </c>
      <c r="K846">
        <v>0</v>
      </c>
      <c r="L846">
        <v>130506</v>
      </c>
      <c r="M846">
        <v>115386</v>
      </c>
      <c r="N846">
        <v>1153.8600000000001</v>
      </c>
      <c r="O846" s="3">
        <v>115.38600000000002</v>
      </c>
      <c r="R846" s="43">
        <v>200</v>
      </c>
    </row>
    <row r="847" spans="1:18" hidden="1" x14ac:dyDescent="0.2">
      <c r="A847" t="s">
        <v>824</v>
      </c>
      <c r="B847" s="2">
        <v>18190020000</v>
      </c>
      <c r="C847" t="s">
        <v>2096</v>
      </c>
      <c r="D847">
        <v>1</v>
      </c>
      <c r="E847">
        <v>6048</v>
      </c>
      <c r="F847">
        <v>0</v>
      </c>
      <c r="G847">
        <v>0</v>
      </c>
      <c r="H847">
        <v>6048</v>
      </c>
      <c r="I847">
        <v>51966</v>
      </c>
      <c r="J847">
        <v>0</v>
      </c>
      <c r="K847">
        <v>0</v>
      </c>
      <c r="L847">
        <v>51966</v>
      </c>
      <c r="M847">
        <v>45918</v>
      </c>
      <c r="N847">
        <v>459.18</v>
      </c>
      <c r="O847" s="3">
        <v>45.918000000000006</v>
      </c>
      <c r="R847" s="43">
        <v>80</v>
      </c>
    </row>
    <row r="848" spans="1:18" hidden="1" x14ac:dyDescent="0.2">
      <c r="A848" t="s">
        <v>825</v>
      </c>
      <c r="B848" s="2">
        <v>18190022000</v>
      </c>
      <c r="C848" t="s">
        <v>2096</v>
      </c>
      <c r="D848">
        <v>1</v>
      </c>
      <c r="E848">
        <v>44943</v>
      </c>
      <c r="F848">
        <v>0</v>
      </c>
      <c r="G848">
        <v>0</v>
      </c>
      <c r="H848">
        <v>44943</v>
      </c>
      <c r="I848">
        <v>384895</v>
      </c>
      <c r="J848">
        <v>0</v>
      </c>
      <c r="K848">
        <v>0</v>
      </c>
      <c r="L848">
        <v>384895</v>
      </c>
      <c r="M848">
        <v>339952</v>
      </c>
      <c r="N848">
        <v>3399.52</v>
      </c>
      <c r="O848" s="3">
        <v>339.952</v>
      </c>
      <c r="R848" s="43">
        <v>480</v>
      </c>
    </row>
    <row r="849" spans="1:18" hidden="1" x14ac:dyDescent="0.2">
      <c r="A849" t="s">
        <v>826</v>
      </c>
      <c r="B849" s="2">
        <v>18190026000</v>
      </c>
      <c r="C849" t="s">
        <v>2089</v>
      </c>
      <c r="D849">
        <v>1</v>
      </c>
      <c r="E849">
        <v>9072</v>
      </c>
      <c r="F849">
        <v>0</v>
      </c>
      <c r="G849">
        <v>0</v>
      </c>
      <c r="H849">
        <v>9072</v>
      </c>
      <c r="I849">
        <v>243508</v>
      </c>
      <c r="J849">
        <v>0</v>
      </c>
      <c r="K849">
        <v>0</v>
      </c>
      <c r="L849">
        <v>243508</v>
      </c>
      <c r="M849">
        <v>234436</v>
      </c>
      <c r="N849">
        <v>2344.36</v>
      </c>
      <c r="O849" s="3">
        <v>234.43600000000004</v>
      </c>
      <c r="R849" s="43">
        <v>120</v>
      </c>
    </row>
    <row r="850" spans="1:18" hidden="1" x14ac:dyDescent="0.2">
      <c r="A850" t="s">
        <v>827</v>
      </c>
      <c r="B850" s="2">
        <v>18190027000</v>
      </c>
      <c r="C850" t="s">
        <v>2096</v>
      </c>
      <c r="D850">
        <v>1</v>
      </c>
      <c r="E850">
        <v>20726</v>
      </c>
      <c r="F850">
        <v>0</v>
      </c>
      <c r="G850">
        <v>0</v>
      </c>
      <c r="H850">
        <v>20726</v>
      </c>
      <c r="I850">
        <v>177976</v>
      </c>
      <c r="J850">
        <v>0</v>
      </c>
      <c r="K850">
        <v>0</v>
      </c>
      <c r="L850">
        <v>177976</v>
      </c>
      <c r="M850">
        <v>157250</v>
      </c>
      <c r="N850">
        <v>1572.5</v>
      </c>
      <c r="O850" s="3">
        <v>157.25</v>
      </c>
      <c r="R850" s="43">
        <v>265</v>
      </c>
    </row>
    <row r="851" spans="1:18" hidden="1" x14ac:dyDescent="0.2">
      <c r="A851" t="s">
        <v>828</v>
      </c>
      <c r="B851" s="2">
        <v>18190028000</v>
      </c>
      <c r="C851" t="s">
        <v>2096</v>
      </c>
      <c r="D851">
        <v>1</v>
      </c>
      <c r="E851">
        <v>31472</v>
      </c>
      <c r="F851">
        <v>0</v>
      </c>
      <c r="G851">
        <v>0</v>
      </c>
      <c r="H851">
        <v>31472</v>
      </c>
      <c r="I851">
        <v>268497</v>
      </c>
      <c r="J851">
        <v>0</v>
      </c>
      <c r="K851">
        <v>0</v>
      </c>
      <c r="L851">
        <v>268497</v>
      </c>
      <c r="M851">
        <v>237025</v>
      </c>
      <c r="N851">
        <v>2370.25</v>
      </c>
      <c r="O851" s="3">
        <v>237.02500000000001</v>
      </c>
      <c r="R851" s="43">
        <v>240</v>
      </c>
    </row>
    <row r="852" spans="1:18" hidden="1" x14ac:dyDescent="0.2">
      <c r="A852" t="s">
        <v>829</v>
      </c>
      <c r="B852" s="2">
        <v>18190029000</v>
      </c>
      <c r="C852" t="s">
        <v>2096</v>
      </c>
      <c r="D852">
        <v>1</v>
      </c>
      <c r="E852">
        <v>19288</v>
      </c>
      <c r="F852">
        <v>0</v>
      </c>
      <c r="G852">
        <v>0</v>
      </c>
      <c r="H852">
        <v>19288</v>
      </c>
      <c r="I852">
        <v>164879</v>
      </c>
      <c r="J852">
        <v>0</v>
      </c>
      <c r="K852">
        <v>0</v>
      </c>
      <c r="L852">
        <v>164879</v>
      </c>
      <c r="M852">
        <v>145591</v>
      </c>
      <c r="N852">
        <v>1455.91</v>
      </c>
      <c r="O852" s="3">
        <v>145.59100000000001</v>
      </c>
      <c r="R852" s="43">
        <v>175</v>
      </c>
    </row>
    <row r="853" spans="1:18" hidden="1" x14ac:dyDescent="0.2">
      <c r="A853" t="s">
        <v>830</v>
      </c>
      <c r="B853" s="2">
        <v>18190030000</v>
      </c>
      <c r="C853" t="s">
        <v>2096</v>
      </c>
      <c r="D853">
        <v>1</v>
      </c>
      <c r="E853">
        <v>21168</v>
      </c>
      <c r="F853">
        <v>0</v>
      </c>
      <c r="G853">
        <v>0</v>
      </c>
      <c r="H853">
        <v>21168</v>
      </c>
      <c r="I853">
        <v>181885</v>
      </c>
      <c r="J853">
        <v>0</v>
      </c>
      <c r="K853">
        <v>0</v>
      </c>
      <c r="L853">
        <v>181885</v>
      </c>
      <c r="M853">
        <v>160717</v>
      </c>
      <c r="N853">
        <v>1607.17</v>
      </c>
      <c r="O853" s="3">
        <v>160.71700000000001</v>
      </c>
      <c r="R853" s="43">
        <v>280</v>
      </c>
    </row>
    <row r="854" spans="1:18" hidden="1" x14ac:dyDescent="0.2">
      <c r="A854" t="s">
        <v>831</v>
      </c>
      <c r="B854" s="2">
        <v>18190031000</v>
      </c>
      <c r="C854" t="s">
        <v>2096</v>
      </c>
      <c r="D854">
        <v>1</v>
      </c>
      <c r="E854">
        <v>10375</v>
      </c>
      <c r="F854">
        <v>0</v>
      </c>
      <c r="G854">
        <v>0</v>
      </c>
      <c r="H854">
        <v>10375</v>
      </c>
      <c r="I854">
        <v>93794</v>
      </c>
      <c r="J854">
        <v>0</v>
      </c>
      <c r="K854">
        <v>0</v>
      </c>
      <c r="L854">
        <v>93794</v>
      </c>
      <c r="M854">
        <v>83419</v>
      </c>
      <c r="N854">
        <v>834.19</v>
      </c>
      <c r="O854" s="3">
        <v>83.419000000000011</v>
      </c>
      <c r="R854" s="43">
        <v>80</v>
      </c>
    </row>
    <row r="855" spans="1:18" hidden="1" x14ac:dyDescent="0.2">
      <c r="A855" t="s">
        <v>832</v>
      </c>
      <c r="B855" s="2">
        <v>18190032000</v>
      </c>
      <c r="C855" t="s">
        <v>2096</v>
      </c>
      <c r="D855">
        <v>1</v>
      </c>
      <c r="E855">
        <v>12096</v>
      </c>
      <c r="F855">
        <v>0</v>
      </c>
      <c r="G855">
        <v>0</v>
      </c>
      <c r="H855">
        <v>12096</v>
      </c>
      <c r="I855">
        <v>103933</v>
      </c>
      <c r="J855">
        <v>0</v>
      </c>
      <c r="K855">
        <v>0</v>
      </c>
      <c r="L855">
        <v>103933</v>
      </c>
      <c r="M855">
        <v>91837</v>
      </c>
      <c r="N855">
        <v>918.37</v>
      </c>
      <c r="O855" s="3">
        <v>91.837000000000003</v>
      </c>
      <c r="R855" s="43">
        <v>160</v>
      </c>
    </row>
    <row r="856" spans="1:18" hidden="1" x14ac:dyDescent="0.2">
      <c r="A856" t="s">
        <v>833</v>
      </c>
      <c r="B856" s="2">
        <v>18200001000</v>
      </c>
      <c r="C856" t="s">
        <v>2255</v>
      </c>
      <c r="D856">
        <v>1</v>
      </c>
      <c r="E856">
        <v>5432</v>
      </c>
      <c r="F856">
        <v>0</v>
      </c>
      <c r="G856">
        <v>0</v>
      </c>
      <c r="H856">
        <v>5432</v>
      </c>
      <c r="I856">
        <v>62137</v>
      </c>
      <c r="J856">
        <v>0</v>
      </c>
      <c r="K856">
        <v>0</v>
      </c>
      <c r="L856">
        <v>62137</v>
      </c>
      <c r="M856">
        <v>56705</v>
      </c>
      <c r="N856">
        <v>567.05000000000007</v>
      </c>
      <c r="O856" s="3">
        <v>56.705000000000013</v>
      </c>
      <c r="R856" s="43">
        <v>40.450000000000003</v>
      </c>
    </row>
    <row r="857" spans="1:18" hidden="1" x14ac:dyDescent="0.2">
      <c r="A857" t="s">
        <v>834</v>
      </c>
      <c r="B857" s="2">
        <v>18200002000</v>
      </c>
      <c r="C857" t="s">
        <v>2254</v>
      </c>
      <c r="D857">
        <v>1</v>
      </c>
      <c r="E857">
        <v>33567</v>
      </c>
      <c r="F857">
        <v>0</v>
      </c>
      <c r="G857">
        <v>0</v>
      </c>
      <c r="H857">
        <v>33567</v>
      </c>
      <c r="I857">
        <v>116105</v>
      </c>
      <c r="J857">
        <v>0</v>
      </c>
      <c r="K857">
        <v>0</v>
      </c>
      <c r="L857">
        <v>116105</v>
      </c>
      <c r="M857">
        <v>82538</v>
      </c>
      <c r="N857">
        <v>825.38</v>
      </c>
      <c r="O857" s="3">
        <v>82.538000000000011</v>
      </c>
      <c r="R857" s="43">
        <v>444</v>
      </c>
    </row>
    <row r="858" spans="1:18" hidden="1" x14ac:dyDescent="0.2">
      <c r="A858" t="s">
        <v>835</v>
      </c>
      <c r="B858" s="2">
        <v>18200006000</v>
      </c>
      <c r="C858" t="s">
        <v>2254</v>
      </c>
      <c r="D858">
        <v>1</v>
      </c>
      <c r="E858">
        <v>9072</v>
      </c>
      <c r="F858">
        <v>0</v>
      </c>
      <c r="G858">
        <v>0</v>
      </c>
      <c r="H858">
        <v>9072</v>
      </c>
      <c r="I858">
        <v>31388</v>
      </c>
      <c r="J858">
        <v>0</v>
      </c>
      <c r="K858">
        <v>0</v>
      </c>
      <c r="L858">
        <v>31388</v>
      </c>
      <c r="M858">
        <v>22316</v>
      </c>
      <c r="N858">
        <v>223.16</v>
      </c>
      <c r="O858" s="3">
        <v>22.316000000000003</v>
      </c>
      <c r="R858" s="43">
        <v>120</v>
      </c>
    </row>
    <row r="859" spans="1:18" hidden="1" x14ac:dyDescent="0.2">
      <c r="A859" t="s">
        <v>836</v>
      </c>
      <c r="B859" s="2">
        <v>18220002000</v>
      </c>
      <c r="C859" t="s">
        <v>2094</v>
      </c>
      <c r="D859">
        <v>1</v>
      </c>
      <c r="E859">
        <v>11937</v>
      </c>
      <c r="F859">
        <v>0</v>
      </c>
      <c r="G859">
        <v>0</v>
      </c>
      <c r="H859">
        <v>11937</v>
      </c>
      <c r="I859">
        <v>87405</v>
      </c>
      <c r="J859">
        <v>0</v>
      </c>
      <c r="K859">
        <v>0</v>
      </c>
      <c r="L859">
        <v>87405</v>
      </c>
      <c r="M859">
        <v>75468</v>
      </c>
      <c r="N859">
        <v>754.68000000000006</v>
      </c>
      <c r="O859" s="3">
        <v>75.468000000000004</v>
      </c>
      <c r="R859" s="43">
        <v>240</v>
      </c>
    </row>
    <row r="860" spans="1:18" hidden="1" x14ac:dyDescent="0.2">
      <c r="A860" t="s">
        <v>837</v>
      </c>
      <c r="B860" s="2">
        <v>18220003000</v>
      </c>
      <c r="C860" t="s">
        <v>2094</v>
      </c>
      <c r="D860">
        <v>1</v>
      </c>
      <c r="E860">
        <v>18144</v>
      </c>
      <c r="F860">
        <v>0</v>
      </c>
      <c r="G860">
        <v>0</v>
      </c>
      <c r="H860">
        <v>18144</v>
      </c>
      <c r="I860">
        <v>212952</v>
      </c>
      <c r="J860">
        <v>0</v>
      </c>
      <c r="K860">
        <v>0</v>
      </c>
      <c r="L860">
        <v>212952</v>
      </c>
      <c r="M860">
        <v>194808</v>
      </c>
      <c r="N860">
        <v>1948.08</v>
      </c>
      <c r="O860" s="3">
        <v>194.80799999999999</v>
      </c>
      <c r="R860" s="43">
        <v>240</v>
      </c>
    </row>
    <row r="861" spans="1:18" hidden="1" x14ac:dyDescent="0.2">
      <c r="A861" t="s">
        <v>838</v>
      </c>
      <c r="B861" s="2">
        <v>18220004000</v>
      </c>
      <c r="C861" t="s">
        <v>2095</v>
      </c>
      <c r="D861">
        <v>1</v>
      </c>
      <c r="E861">
        <v>15916</v>
      </c>
      <c r="F861">
        <v>0</v>
      </c>
      <c r="G861">
        <v>0</v>
      </c>
      <c r="H861">
        <v>15916</v>
      </c>
      <c r="I861">
        <v>112160</v>
      </c>
      <c r="J861">
        <v>0</v>
      </c>
      <c r="K861">
        <v>0</v>
      </c>
      <c r="L861">
        <v>112160</v>
      </c>
      <c r="M861">
        <v>96244</v>
      </c>
      <c r="N861">
        <v>962.44</v>
      </c>
      <c r="O861" s="3">
        <v>96.244000000000014</v>
      </c>
      <c r="R861" s="43">
        <v>320</v>
      </c>
    </row>
    <row r="862" spans="1:18" hidden="1" x14ac:dyDescent="0.2">
      <c r="A862" t="s">
        <v>839</v>
      </c>
      <c r="B862" s="2">
        <v>18230001000</v>
      </c>
      <c r="C862" t="s">
        <v>2255</v>
      </c>
      <c r="D862">
        <v>1</v>
      </c>
      <c r="E862">
        <v>12229</v>
      </c>
      <c r="F862">
        <v>6753</v>
      </c>
      <c r="G862">
        <v>0</v>
      </c>
      <c r="H862">
        <v>18982</v>
      </c>
      <c r="I862">
        <v>125625</v>
      </c>
      <c r="J862">
        <v>6753</v>
      </c>
      <c r="K862">
        <v>0</v>
      </c>
      <c r="L862">
        <v>132378</v>
      </c>
      <c r="M862">
        <v>113396</v>
      </c>
      <c r="N862">
        <v>1133.96</v>
      </c>
      <c r="O862" s="3">
        <v>113.39600000000002</v>
      </c>
      <c r="R862" s="43">
        <v>80.73</v>
      </c>
    </row>
    <row r="863" spans="1:18" hidden="1" x14ac:dyDescent="0.2">
      <c r="A863" t="s">
        <v>840</v>
      </c>
      <c r="B863" s="2">
        <v>18250001000</v>
      </c>
      <c r="C863" t="s">
        <v>2094</v>
      </c>
      <c r="D863">
        <v>1</v>
      </c>
      <c r="E863">
        <v>7958</v>
      </c>
      <c r="F863">
        <v>0</v>
      </c>
      <c r="G863">
        <v>0</v>
      </c>
      <c r="H863">
        <v>7958</v>
      </c>
      <c r="I863">
        <v>58270</v>
      </c>
      <c r="J863">
        <v>0</v>
      </c>
      <c r="K863">
        <v>0</v>
      </c>
      <c r="L863">
        <v>58270</v>
      </c>
      <c r="M863">
        <v>50312</v>
      </c>
      <c r="N863">
        <v>503.12</v>
      </c>
      <c r="O863" s="3">
        <v>50.312000000000005</v>
      </c>
      <c r="R863" s="43">
        <v>160</v>
      </c>
    </row>
    <row r="864" spans="1:18" hidden="1" x14ac:dyDescent="0.2">
      <c r="A864" t="s">
        <v>841</v>
      </c>
      <c r="B864" s="2">
        <v>18250002000</v>
      </c>
      <c r="C864" t="s">
        <v>2094</v>
      </c>
      <c r="D864">
        <v>1</v>
      </c>
      <c r="E864">
        <v>3979</v>
      </c>
      <c r="F864">
        <v>0</v>
      </c>
      <c r="G864">
        <v>0</v>
      </c>
      <c r="H864">
        <v>3979</v>
      </c>
      <c r="I864">
        <v>29135</v>
      </c>
      <c r="J864">
        <v>0</v>
      </c>
      <c r="K864">
        <v>0</v>
      </c>
      <c r="L864">
        <v>29135</v>
      </c>
      <c r="M864">
        <v>25156</v>
      </c>
      <c r="N864">
        <v>251.56</v>
      </c>
      <c r="O864" s="3">
        <v>25.156000000000002</v>
      </c>
      <c r="R864" s="43">
        <v>80</v>
      </c>
    </row>
    <row r="865" spans="1:18" hidden="1" x14ac:dyDescent="0.2">
      <c r="A865" t="s">
        <v>842</v>
      </c>
      <c r="B865" s="2">
        <v>18250003000</v>
      </c>
      <c r="C865" t="s">
        <v>2094</v>
      </c>
      <c r="D865">
        <v>1</v>
      </c>
      <c r="E865">
        <v>7958</v>
      </c>
      <c r="F865">
        <v>0</v>
      </c>
      <c r="G865">
        <v>0</v>
      </c>
      <c r="H865">
        <v>7958</v>
      </c>
      <c r="I865">
        <v>58270</v>
      </c>
      <c r="J865">
        <v>0</v>
      </c>
      <c r="K865">
        <v>0</v>
      </c>
      <c r="L865">
        <v>58270</v>
      </c>
      <c r="M865">
        <v>50312</v>
      </c>
      <c r="N865">
        <v>503.12</v>
      </c>
      <c r="O865" s="3">
        <v>50.312000000000005</v>
      </c>
      <c r="R865" s="43">
        <v>160</v>
      </c>
    </row>
    <row r="866" spans="1:18" hidden="1" x14ac:dyDescent="0.2">
      <c r="A866" t="s">
        <v>843</v>
      </c>
      <c r="B866" s="2">
        <v>18280001000</v>
      </c>
      <c r="C866" t="s">
        <v>2094</v>
      </c>
      <c r="D866">
        <v>1</v>
      </c>
      <c r="E866">
        <v>7958</v>
      </c>
      <c r="F866">
        <v>0</v>
      </c>
      <c r="G866">
        <v>0</v>
      </c>
      <c r="H866">
        <v>7958</v>
      </c>
      <c r="I866">
        <v>58270</v>
      </c>
      <c r="J866">
        <v>0</v>
      </c>
      <c r="K866">
        <v>0</v>
      </c>
      <c r="L866">
        <v>58270</v>
      </c>
      <c r="M866">
        <v>50312</v>
      </c>
      <c r="N866">
        <v>503.12</v>
      </c>
      <c r="O866" s="3">
        <v>50.312000000000005</v>
      </c>
      <c r="R866" s="43">
        <v>160</v>
      </c>
    </row>
    <row r="867" spans="1:18" hidden="1" x14ac:dyDescent="0.2">
      <c r="A867" t="s">
        <v>844</v>
      </c>
      <c r="B867" s="2">
        <v>18280002000</v>
      </c>
      <c r="C867" t="s">
        <v>2094</v>
      </c>
      <c r="D867">
        <v>1</v>
      </c>
      <c r="E867">
        <v>7958</v>
      </c>
      <c r="F867">
        <v>0</v>
      </c>
      <c r="G867">
        <v>0</v>
      </c>
      <c r="H867">
        <v>7958</v>
      </c>
      <c r="I867">
        <v>58270</v>
      </c>
      <c r="J867">
        <v>0</v>
      </c>
      <c r="K867">
        <v>0</v>
      </c>
      <c r="L867">
        <v>58270</v>
      </c>
      <c r="M867">
        <v>50312</v>
      </c>
      <c r="N867">
        <v>503.12</v>
      </c>
      <c r="O867" s="3">
        <v>50.312000000000005</v>
      </c>
      <c r="R867" s="43">
        <v>160</v>
      </c>
    </row>
    <row r="868" spans="1:18" hidden="1" x14ac:dyDescent="0.2">
      <c r="A868" t="s">
        <v>845</v>
      </c>
      <c r="B868" s="2">
        <v>18290004000</v>
      </c>
      <c r="C868" t="s">
        <v>2659</v>
      </c>
      <c r="D868">
        <v>1</v>
      </c>
      <c r="E868">
        <v>6337</v>
      </c>
      <c r="F868">
        <v>135120</v>
      </c>
      <c r="G868">
        <v>0</v>
      </c>
      <c r="H868">
        <v>141457</v>
      </c>
      <c r="I868">
        <v>6338</v>
      </c>
      <c r="J868">
        <v>135120</v>
      </c>
      <c r="K868">
        <v>0</v>
      </c>
      <c r="L868">
        <v>141458</v>
      </c>
      <c r="M868">
        <v>1</v>
      </c>
      <c r="N868">
        <v>0.01</v>
      </c>
      <c r="O868" s="3">
        <v>1E-3</v>
      </c>
      <c r="R868" s="43">
        <v>2.34</v>
      </c>
    </row>
    <row r="869" spans="1:18" hidden="1" x14ac:dyDescent="0.2">
      <c r="A869" t="s">
        <v>846</v>
      </c>
      <c r="B869" s="2">
        <v>18290007000</v>
      </c>
      <c r="C869" t="s">
        <v>2213</v>
      </c>
      <c r="D869">
        <v>1</v>
      </c>
      <c r="E869">
        <v>134157</v>
      </c>
      <c r="F869">
        <v>1838</v>
      </c>
      <c r="G869">
        <v>0</v>
      </c>
      <c r="H869">
        <v>135995</v>
      </c>
      <c r="I869">
        <v>219601</v>
      </c>
      <c r="J869">
        <v>1838</v>
      </c>
      <c r="K869">
        <v>0</v>
      </c>
      <c r="L869">
        <v>221439</v>
      </c>
      <c r="M869">
        <v>85444</v>
      </c>
      <c r="N869">
        <v>854.44</v>
      </c>
      <c r="O869" s="3">
        <v>85.444000000000017</v>
      </c>
      <c r="R869" s="43">
        <v>99.47</v>
      </c>
    </row>
    <row r="870" spans="1:18" hidden="1" x14ac:dyDescent="0.2">
      <c r="A870" t="s">
        <v>847</v>
      </c>
      <c r="B870" s="2">
        <v>18290008000</v>
      </c>
      <c r="C870" t="s">
        <v>2256</v>
      </c>
      <c r="D870">
        <v>1</v>
      </c>
      <c r="E870">
        <v>450373</v>
      </c>
      <c r="F870">
        <v>0</v>
      </c>
      <c r="G870">
        <v>0</v>
      </c>
      <c r="H870">
        <v>450373</v>
      </c>
      <c r="I870">
        <v>529851</v>
      </c>
      <c r="J870">
        <v>0</v>
      </c>
      <c r="K870">
        <v>0</v>
      </c>
      <c r="L870">
        <v>529851</v>
      </c>
      <c r="M870">
        <v>79478</v>
      </c>
      <c r="N870">
        <v>794.78</v>
      </c>
      <c r="O870" s="3">
        <v>79.478000000000009</v>
      </c>
      <c r="R870" s="43">
        <v>238.92</v>
      </c>
    </row>
    <row r="871" spans="1:18" hidden="1" x14ac:dyDescent="0.2">
      <c r="A871" t="s">
        <v>848</v>
      </c>
      <c r="B871" s="2">
        <v>18290009000</v>
      </c>
      <c r="C871" t="s">
        <v>2213</v>
      </c>
      <c r="D871">
        <v>1</v>
      </c>
      <c r="E871">
        <v>113238</v>
      </c>
      <c r="F871">
        <v>0</v>
      </c>
      <c r="G871">
        <v>0</v>
      </c>
      <c r="H871">
        <v>113238</v>
      </c>
      <c r="I871">
        <v>133222</v>
      </c>
      <c r="J871">
        <v>0</v>
      </c>
      <c r="K871">
        <v>0</v>
      </c>
      <c r="L871">
        <v>133222</v>
      </c>
      <c r="M871">
        <v>19984</v>
      </c>
      <c r="N871">
        <v>199.84</v>
      </c>
      <c r="O871" s="3">
        <v>19.984000000000002</v>
      </c>
      <c r="R871" s="43">
        <v>60.66</v>
      </c>
    </row>
    <row r="872" spans="1:18" hidden="1" x14ac:dyDescent="0.2">
      <c r="A872" t="s">
        <v>849</v>
      </c>
      <c r="B872" s="2">
        <v>18290017000</v>
      </c>
      <c r="C872" t="s">
        <v>2257</v>
      </c>
      <c r="D872">
        <v>1</v>
      </c>
      <c r="E872">
        <v>17522</v>
      </c>
      <c r="F872">
        <v>56727</v>
      </c>
      <c r="G872">
        <v>0</v>
      </c>
      <c r="H872">
        <v>74249</v>
      </c>
      <c r="I872">
        <v>17872</v>
      </c>
      <c r="J872">
        <v>56727</v>
      </c>
      <c r="K872">
        <v>0</v>
      </c>
      <c r="L872">
        <v>74599</v>
      </c>
      <c r="M872">
        <v>350</v>
      </c>
      <c r="N872">
        <v>3.5</v>
      </c>
      <c r="O872" s="3">
        <v>0.35000000000000003</v>
      </c>
      <c r="R872" s="43">
        <v>5.14</v>
      </c>
    </row>
    <row r="873" spans="1:18" hidden="1" x14ac:dyDescent="0.2">
      <c r="A873" t="s">
        <v>850</v>
      </c>
      <c r="B873" s="2">
        <v>18290019000</v>
      </c>
      <c r="C873" t="s">
        <v>2216</v>
      </c>
      <c r="D873">
        <v>1</v>
      </c>
      <c r="E873">
        <v>183928</v>
      </c>
      <c r="F873">
        <v>7133</v>
      </c>
      <c r="G873">
        <v>0</v>
      </c>
      <c r="H873">
        <v>191061</v>
      </c>
      <c r="I873">
        <v>216386</v>
      </c>
      <c r="J873">
        <v>7133</v>
      </c>
      <c r="K873">
        <v>0</v>
      </c>
      <c r="L873">
        <v>223519</v>
      </c>
      <c r="M873">
        <v>32458</v>
      </c>
      <c r="N873">
        <v>324.58</v>
      </c>
      <c r="O873" s="3">
        <v>32.457999999999998</v>
      </c>
      <c r="R873" s="43">
        <v>122.95</v>
      </c>
    </row>
    <row r="874" spans="1:18" hidden="1" x14ac:dyDescent="0.2">
      <c r="A874" t="s">
        <v>851</v>
      </c>
      <c r="B874" s="2">
        <v>19020016000</v>
      </c>
      <c r="C874" t="s">
        <v>2258</v>
      </c>
      <c r="D874">
        <v>1</v>
      </c>
      <c r="E874">
        <v>323</v>
      </c>
      <c r="F874">
        <v>0</v>
      </c>
      <c r="G874">
        <v>0</v>
      </c>
      <c r="H874">
        <v>323</v>
      </c>
      <c r="I874">
        <v>3063</v>
      </c>
      <c r="J874">
        <v>0</v>
      </c>
      <c r="K874">
        <v>0</v>
      </c>
      <c r="L874">
        <v>3063</v>
      </c>
      <c r="M874">
        <v>2740</v>
      </c>
      <c r="N874">
        <v>27.400000000000002</v>
      </c>
      <c r="O874" s="3">
        <v>2.74</v>
      </c>
      <c r="R874" s="43">
        <v>10</v>
      </c>
    </row>
    <row r="875" spans="1:18" hidden="1" x14ac:dyDescent="0.2">
      <c r="A875" t="s">
        <v>852</v>
      </c>
      <c r="B875" s="2">
        <v>19020017000</v>
      </c>
      <c r="C875" t="s">
        <v>2259</v>
      </c>
      <c r="D875">
        <v>1</v>
      </c>
      <c r="E875">
        <v>570</v>
      </c>
      <c r="F875">
        <v>38806</v>
      </c>
      <c r="G875">
        <v>0</v>
      </c>
      <c r="H875">
        <v>39376</v>
      </c>
      <c r="I875">
        <v>3233</v>
      </c>
      <c r="J875">
        <v>38806</v>
      </c>
      <c r="K875">
        <v>0</v>
      </c>
      <c r="L875">
        <v>42039</v>
      </c>
      <c r="M875">
        <v>2663</v>
      </c>
      <c r="N875">
        <v>26.63</v>
      </c>
      <c r="O875" s="3">
        <v>2.6630000000000003</v>
      </c>
      <c r="R875" s="43">
        <v>1.43</v>
      </c>
    </row>
    <row r="876" spans="1:18" hidden="1" x14ac:dyDescent="0.2">
      <c r="A876" t="s">
        <v>853</v>
      </c>
      <c r="B876" s="2">
        <v>19020023000</v>
      </c>
      <c r="C876" t="s">
        <v>2259</v>
      </c>
      <c r="D876">
        <v>1</v>
      </c>
      <c r="E876">
        <v>348244</v>
      </c>
      <c r="F876">
        <v>7468</v>
      </c>
      <c r="G876">
        <v>0</v>
      </c>
      <c r="H876">
        <v>355712</v>
      </c>
      <c r="I876">
        <v>535761</v>
      </c>
      <c r="J876">
        <v>7468</v>
      </c>
      <c r="K876">
        <v>0</v>
      </c>
      <c r="L876">
        <v>543229</v>
      </c>
      <c r="M876">
        <v>187517</v>
      </c>
      <c r="N876">
        <v>1875.17</v>
      </c>
      <c r="O876" s="3">
        <v>187.51700000000002</v>
      </c>
      <c r="R876" s="43">
        <v>236.56</v>
      </c>
    </row>
    <row r="877" spans="1:18" hidden="1" x14ac:dyDescent="0.2">
      <c r="A877" t="s">
        <v>854</v>
      </c>
      <c r="B877" s="2">
        <v>19020024000</v>
      </c>
      <c r="C877" t="s">
        <v>2259</v>
      </c>
      <c r="D877">
        <v>1</v>
      </c>
      <c r="E877">
        <v>99141</v>
      </c>
      <c r="F877">
        <v>40424</v>
      </c>
      <c r="G877">
        <v>0</v>
      </c>
      <c r="H877">
        <v>139565</v>
      </c>
      <c r="I877">
        <v>176586</v>
      </c>
      <c r="J877">
        <v>40424</v>
      </c>
      <c r="K877">
        <v>0</v>
      </c>
      <c r="L877">
        <v>217010</v>
      </c>
      <c r="M877">
        <v>77445</v>
      </c>
      <c r="N877">
        <v>774.45</v>
      </c>
      <c r="O877" s="3">
        <v>77.445000000000007</v>
      </c>
      <c r="R877" s="43">
        <v>101.41</v>
      </c>
    </row>
    <row r="878" spans="1:18" hidden="1" x14ac:dyDescent="0.2">
      <c r="A878" t="s">
        <v>855</v>
      </c>
      <c r="B878" s="2">
        <v>19020025000</v>
      </c>
      <c r="C878" t="s">
        <v>2259</v>
      </c>
      <c r="D878">
        <v>1</v>
      </c>
      <c r="E878">
        <v>57048</v>
      </c>
      <c r="F878">
        <v>7925</v>
      </c>
      <c r="G878">
        <v>0</v>
      </c>
      <c r="H878">
        <v>64973</v>
      </c>
      <c r="I878">
        <v>91479</v>
      </c>
      <c r="J878">
        <v>7925</v>
      </c>
      <c r="K878">
        <v>0</v>
      </c>
      <c r="L878">
        <v>99404</v>
      </c>
      <c r="M878">
        <v>34431</v>
      </c>
      <c r="N878">
        <v>344.31</v>
      </c>
      <c r="O878" s="3">
        <v>34.431000000000004</v>
      </c>
      <c r="R878" s="43">
        <v>41.68</v>
      </c>
    </row>
    <row r="879" spans="1:18" hidden="1" x14ac:dyDescent="0.2">
      <c r="A879" t="s">
        <v>856</v>
      </c>
      <c r="B879" s="2">
        <v>19020026000</v>
      </c>
      <c r="C879" t="s">
        <v>2259</v>
      </c>
      <c r="D879">
        <v>1</v>
      </c>
      <c r="E879">
        <v>304903</v>
      </c>
      <c r="F879">
        <v>6340</v>
      </c>
      <c r="G879">
        <v>0</v>
      </c>
      <c r="H879">
        <v>311243</v>
      </c>
      <c r="I879">
        <v>496492</v>
      </c>
      <c r="J879">
        <v>6340</v>
      </c>
      <c r="K879">
        <v>0</v>
      </c>
      <c r="L879">
        <v>502832</v>
      </c>
      <c r="M879">
        <v>191589</v>
      </c>
      <c r="N879">
        <v>1915.89</v>
      </c>
      <c r="O879" s="3">
        <v>191.58900000000003</v>
      </c>
      <c r="R879" s="43">
        <v>238.61</v>
      </c>
    </row>
    <row r="880" spans="1:18" hidden="1" x14ac:dyDescent="0.2">
      <c r="A880" t="s">
        <v>857</v>
      </c>
      <c r="B880" s="2">
        <v>19020027000</v>
      </c>
      <c r="C880" t="s">
        <v>2259</v>
      </c>
      <c r="D880">
        <v>1</v>
      </c>
      <c r="E880">
        <v>68351</v>
      </c>
      <c r="F880">
        <v>145842</v>
      </c>
      <c r="G880">
        <v>0</v>
      </c>
      <c r="H880">
        <v>214193</v>
      </c>
      <c r="I880">
        <v>97883</v>
      </c>
      <c r="J880">
        <v>145842</v>
      </c>
      <c r="K880">
        <v>0</v>
      </c>
      <c r="L880">
        <v>243725</v>
      </c>
      <c r="M880">
        <v>29532</v>
      </c>
      <c r="N880">
        <v>295.32</v>
      </c>
      <c r="O880" s="3">
        <v>29.532</v>
      </c>
      <c r="R880" s="43">
        <v>51.6</v>
      </c>
    </row>
    <row r="881" spans="1:18" hidden="1" x14ac:dyDescent="0.2">
      <c r="A881" t="s">
        <v>858</v>
      </c>
      <c r="B881" s="2">
        <v>19020034000</v>
      </c>
      <c r="C881" t="s">
        <v>2258</v>
      </c>
      <c r="D881">
        <v>1</v>
      </c>
      <c r="E881">
        <v>373382</v>
      </c>
      <c r="F881">
        <v>173347</v>
      </c>
      <c r="G881">
        <v>126623</v>
      </c>
      <c r="H881">
        <v>673352</v>
      </c>
      <c r="I881">
        <v>574436</v>
      </c>
      <c r="J881">
        <v>173347</v>
      </c>
      <c r="K881">
        <v>417557</v>
      </c>
      <c r="L881">
        <v>1165340</v>
      </c>
      <c r="M881">
        <v>491988</v>
      </c>
      <c r="N881">
        <v>4919.88</v>
      </c>
      <c r="O881" s="3">
        <v>491.98800000000006</v>
      </c>
      <c r="R881" s="43">
        <v>167.1</v>
      </c>
    </row>
    <row r="882" spans="1:18" hidden="1" x14ac:dyDescent="0.2">
      <c r="A882" t="s">
        <v>859</v>
      </c>
      <c r="B882" s="2">
        <v>19020035000</v>
      </c>
      <c r="C882" t="s">
        <v>2260</v>
      </c>
      <c r="D882">
        <v>1</v>
      </c>
      <c r="E882">
        <v>162256</v>
      </c>
      <c r="F882">
        <v>498209</v>
      </c>
      <c r="G882">
        <v>147589</v>
      </c>
      <c r="H882">
        <v>808054</v>
      </c>
      <c r="I882">
        <v>234211</v>
      </c>
      <c r="J882">
        <v>498209</v>
      </c>
      <c r="K882">
        <v>227061</v>
      </c>
      <c r="L882">
        <v>959481</v>
      </c>
      <c r="M882">
        <v>151427</v>
      </c>
      <c r="N882">
        <v>1514.27</v>
      </c>
      <c r="O882" s="3">
        <v>151.42699999999999</v>
      </c>
      <c r="R882" s="43">
        <v>88.54</v>
      </c>
    </row>
    <row r="883" spans="1:18" hidden="1" x14ac:dyDescent="0.2">
      <c r="A883" t="s">
        <v>860</v>
      </c>
      <c r="B883" s="2">
        <v>19020036000</v>
      </c>
      <c r="C883" t="s">
        <v>2260</v>
      </c>
      <c r="D883">
        <v>1</v>
      </c>
      <c r="E883">
        <v>166400</v>
      </c>
      <c r="F883">
        <v>140621</v>
      </c>
      <c r="G883">
        <v>164509</v>
      </c>
      <c r="H883">
        <v>471530</v>
      </c>
      <c r="I883">
        <v>240586</v>
      </c>
      <c r="J883">
        <v>140621</v>
      </c>
      <c r="K883">
        <v>253092</v>
      </c>
      <c r="L883">
        <v>634299</v>
      </c>
      <c r="M883">
        <v>162769</v>
      </c>
      <c r="N883">
        <v>1627.69</v>
      </c>
      <c r="O883" s="3">
        <v>162.76900000000001</v>
      </c>
      <c r="R883" s="43">
        <v>90.95</v>
      </c>
    </row>
    <row r="884" spans="1:18" hidden="1" x14ac:dyDescent="0.2">
      <c r="A884" t="s">
        <v>861</v>
      </c>
      <c r="B884" s="2">
        <v>19020037000</v>
      </c>
      <c r="C884" t="s">
        <v>2260</v>
      </c>
      <c r="D884">
        <v>1</v>
      </c>
      <c r="E884">
        <v>142556</v>
      </c>
      <c r="F884">
        <v>78076</v>
      </c>
      <c r="G884">
        <v>113582</v>
      </c>
      <c r="H884">
        <v>334214</v>
      </c>
      <c r="I884">
        <v>219318</v>
      </c>
      <c r="J884">
        <v>78076</v>
      </c>
      <c r="K884">
        <v>174743</v>
      </c>
      <c r="L884">
        <v>472137</v>
      </c>
      <c r="M884">
        <v>137923</v>
      </c>
      <c r="N884">
        <v>1379.23</v>
      </c>
      <c r="O884" s="3">
        <v>137.923</v>
      </c>
      <c r="R884" s="43">
        <v>82.93</v>
      </c>
    </row>
    <row r="885" spans="1:18" hidden="1" x14ac:dyDescent="0.2">
      <c r="A885" t="s">
        <v>862</v>
      </c>
      <c r="B885" s="2">
        <v>19030004000</v>
      </c>
      <c r="C885" t="s">
        <v>2259</v>
      </c>
      <c r="D885">
        <v>1</v>
      </c>
      <c r="E885">
        <v>20835</v>
      </c>
      <c r="F885">
        <v>0</v>
      </c>
      <c r="G885">
        <v>0</v>
      </c>
      <c r="H885">
        <v>20835</v>
      </c>
      <c r="I885">
        <v>37189</v>
      </c>
      <c r="J885">
        <v>0</v>
      </c>
      <c r="K885">
        <v>0</v>
      </c>
      <c r="L885">
        <v>37189</v>
      </c>
      <c r="M885">
        <v>16354</v>
      </c>
      <c r="N885">
        <v>163.54</v>
      </c>
      <c r="O885" s="3">
        <v>16.353999999999999</v>
      </c>
      <c r="R885" s="43">
        <v>24.97</v>
      </c>
    </row>
    <row r="886" spans="1:18" hidden="1" x14ac:dyDescent="0.2">
      <c r="A886" t="s">
        <v>863</v>
      </c>
      <c r="B886" s="2">
        <v>19060005000</v>
      </c>
      <c r="C886" t="s">
        <v>2004</v>
      </c>
      <c r="D886">
        <v>1</v>
      </c>
      <c r="E886">
        <v>154791</v>
      </c>
      <c r="F886">
        <v>0</v>
      </c>
      <c r="G886">
        <v>0</v>
      </c>
      <c r="H886">
        <v>154791</v>
      </c>
      <c r="I886">
        <v>182108</v>
      </c>
      <c r="J886">
        <v>0</v>
      </c>
      <c r="K886">
        <v>0</v>
      </c>
      <c r="L886">
        <v>182108</v>
      </c>
      <c r="M886">
        <v>27317</v>
      </c>
      <c r="N886">
        <v>273.17</v>
      </c>
      <c r="O886" s="3">
        <v>27.317000000000004</v>
      </c>
      <c r="R886" s="43">
        <v>137.12</v>
      </c>
    </row>
    <row r="887" spans="1:18" hidden="1" x14ac:dyDescent="0.2">
      <c r="A887" t="s">
        <v>864</v>
      </c>
      <c r="B887" s="2">
        <v>19070025000</v>
      </c>
      <c r="C887" t="s">
        <v>2261</v>
      </c>
      <c r="D887">
        <v>1</v>
      </c>
      <c r="E887">
        <v>639020</v>
      </c>
      <c r="F887">
        <v>139806</v>
      </c>
      <c r="G887">
        <v>190927</v>
      </c>
      <c r="H887">
        <v>969753</v>
      </c>
      <c r="I887">
        <v>749792</v>
      </c>
      <c r="J887">
        <v>139806</v>
      </c>
      <c r="K887">
        <v>224621</v>
      </c>
      <c r="L887">
        <v>1114219</v>
      </c>
      <c r="M887">
        <v>144466</v>
      </c>
      <c r="N887">
        <v>1444.66</v>
      </c>
      <c r="O887" s="3">
        <v>144.46600000000001</v>
      </c>
      <c r="R887" s="43">
        <v>77.400000000000006</v>
      </c>
    </row>
    <row r="888" spans="1:18" hidden="1" x14ac:dyDescent="0.2">
      <c r="A888" t="s">
        <v>865</v>
      </c>
      <c r="B888" s="2">
        <v>19070026000</v>
      </c>
      <c r="C888" t="s">
        <v>1997</v>
      </c>
      <c r="D888">
        <v>1</v>
      </c>
      <c r="E888">
        <v>132713</v>
      </c>
      <c r="F888">
        <v>305487</v>
      </c>
      <c r="G888">
        <v>0</v>
      </c>
      <c r="H888">
        <v>438200</v>
      </c>
      <c r="I888">
        <v>206485</v>
      </c>
      <c r="J888">
        <v>305487</v>
      </c>
      <c r="K888">
        <v>0</v>
      </c>
      <c r="L888">
        <v>511972</v>
      </c>
      <c r="M888">
        <v>73772</v>
      </c>
      <c r="N888">
        <v>737.72</v>
      </c>
      <c r="O888" s="3">
        <v>73.772000000000006</v>
      </c>
      <c r="R888" s="43">
        <v>79.86</v>
      </c>
    </row>
    <row r="889" spans="1:18" hidden="1" x14ac:dyDescent="0.2">
      <c r="A889" t="s">
        <v>866</v>
      </c>
      <c r="B889" s="2">
        <v>19070029000</v>
      </c>
      <c r="C889" t="s">
        <v>2004</v>
      </c>
      <c r="D889">
        <v>1</v>
      </c>
      <c r="E889">
        <v>126809</v>
      </c>
      <c r="F889">
        <v>66441</v>
      </c>
      <c r="G889">
        <v>66441</v>
      </c>
      <c r="H889">
        <v>259691</v>
      </c>
      <c r="I889">
        <v>133318</v>
      </c>
      <c r="J889">
        <v>66441</v>
      </c>
      <c r="K889">
        <v>66441</v>
      </c>
      <c r="L889">
        <v>266200</v>
      </c>
      <c r="M889">
        <v>6509</v>
      </c>
      <c r="N889">
        <v>65.09</v>
      </c>
      <c r="O889" s="3">
        <v>6.5090000000000003</v>
      </c>
      <c r="R889" s="43">
        <v>92.29</v>
      </c>
    </row>
    <row r="890" spans="1:18" hidden="1" x14ac:dyDescent="0.2">
      <c r="A890" t="s">
        <v>867</v>
      </c>
      <c r="B890" s="2">
        <v>19080008000</v>
      </c>
      <c r="C890" t="s">
        <v>2262</v>
      </c>
      <c r="D890">
        <v>1</v>
      </c>
      <c r="E890">
        <v>91014</v>
      </c>
      <c r="F890">
        <v>0</v>
      </c>
      <c r="G890">
        <v>0</v>
      </c>
      <c r="H890">
        <v>91014</v>
      </c>
      <c r="I890">
        <v>107076</v>
      </c>
      <c r="J890">
        <v>0</v>
      </c>
      <c r="K890">
        <v>0</v>
      </c>
      <c r="L890">
        <v>107076</v>
      </c>
      <c r="M890">
        <v>16062</v>
      </c>
      <c r="N890">
        <v>160.62</v>
      </c>
      <c r="O890" s="3">
        <v>16.062000000000001</v>
      </c>
      <c r="R890" s="43">
        <v>60</v>
      </c>
    </row>
    <row r="891" spans="1:18" hidden="1" x14ac:dyDescent="0.2">
      <c r="A891" t="s">
        <v>868</v>
      </c>
      <c r="B891" s="2">
        <v>19080030000</v>
      </c>
      <c r="C891" t="s">
        <v>2263</v>
      </c>
      <c r="D891">
        <v>1</v>
      </c>
      <c r="E891">
        <v>154067</v>
      </c>
      <c r="F891">
        <v>394318</v>
      </c>
      <c r="G891">
        <v>0</v>
      </c>
      <c r="H891">
        <v>548385</v>
      </c>
      <c r="I891">
        <v>432602</v>
      </c>
      <c r="J891">
        <v>394318</v>
      </c>
      <c r="K891">
        <v>0</v>
      </c>
      <c r="L891">
        <v>826920</v>
      </c>
      <c r="M891">
        <v>278535</v>
      </c>
      <c r="N891">
        <v>2785.35</v>
      </c>
      <c r="O891" s="3">
        <v>278.53500000000003</v>
      </c>
      <c r="R891" s="43">
        <v>100</v>
      </c>
    </row>
    <row r="892" spans="1:18" hidden="1" x14ac:dyDescent="0.2">
      <c r="A892" t="s">
        <v>869</v>
      </c>
      <c r="B892" s="2">
        <v>19090025000</v>
      </c>
      <c r="C892" t="s">
        <v>2264</v>
      </c>
      <c r="D892">
        <v>1</v>
      </c>
      <c r="E892">
        <v>80570</v>
      </c>
      <c r="F892">
        <v>6720</v>
      </c>
      <c r="G892">
        <v>0</v>
      </c>
      <c r="H892">
        <v>87290</v>
      </c>
      <c r="I892">
        <v>123955</v>
      </c>
      <c r="J892">
        <v>6720</v>
      </c>
      <c r="K892">
        <v>0</v>
      </c>
      <c r="L892">
        <v>130675</v>
      </c>
      <c r="M892">
        <v>43385</v>
      </c>
      <c r="N892">
        <v>433.85</v>
      </c>
      <c r="O892" s="3">
        <v>43.385000000000005</v>
      </c>
      <c r="R892" s="43">
        <v>80</v>
      </c>
    </row>
    <row r="893" spans="1:18" hidden="1" x14ac:dyDescent="0.2">
      <c r="A893" t="s">
        <v>870</v>
      </c>
      <c r="B893" s="2">
        <v>19090044000</v>
      </c>
      <c r="C893" t="s">
        <v>2265</v>
      </c>
      <c r="D893">
        <v>1</v>
      </c>
      <c r="E893">
        <v>186243</v>
      </c>
      <c r="F893">
        <v>3882</v>
      </c>
      <c r="G893">
        <v>0</v>
      </c>
      <c r="H893">
        <v>190125</v>
      </c>
      <c r="I893">
        <v>324623</v>
      </c>
      <c r="J893">
        <v>3882</v>
      </c>
      <c r="K893">
        <v>0</v>
      </c>
      <c r="L893">
        <v>328505</v>
      </c>
      <c r="M893">
        <v>138380</v>
      </c>
      <c r="N893">
        <v>1383.8</v>
      </c>
      <c r="O893" s="3">
        <v>138.38</v>
      </c>
      <c r="R893" s="43">
        <v>120</v>
      </c>
    </row>
    <row r="894" spans="1:18" hidden="1" x14ac:dyDescent="0.2">
      <c r="A894" t="s">
        <v>871</v>
      </c>
      <c r="B894" s="2">
        <v>19100020000</v>
      </c>
      <c r="C894" t="s">
        <v>2266</v>
      </c>
      <c r="D894">
        <v>1</v>
      </c>
      <c r="E894">
        <v>175469</v>
      </c>
      <c r="F894">
        <v>122137</v>
      </c>
      <c r="G894">
        <v>0</v>
      </c>
      <c r="H894">
        <v>297606</v>
      </c>
      <c r="I894">
        <v>266541</v>
      </c>
      <c r="J894">
        <v>122137</v>
      </c>
      <c r="K894">
        <v>0</v>
      </c>
      <c r="L894">
        <v>388678</v>
      </c>
      <c r="M894">
        <v>91072</v>
      </c>
      <c r="N894">
        <v>910.72</v>
      </c>
      <c r="O894" s="3">
        <v>91.072000000000003</v>
      </c>
      <c r="R894" s="43">
        <v>158.9</v>
      </c>
    </row>
    <row r="895" spans="1:18" hidden="1" x14ac:dyDescent="0.2">
      <c r="A895" t="s">
        <v>872</v>
      </c>
      <c r="B895" s="2">
        <v>19100040000</v>
      </c>
      <c r="C895" t="s">
        <v>2267</v>
      </c>
      <c r="D895">
        <v>1</v>
      </c>
      <c r="E895">
        <v>151469</v>
      </c>
      <c r="F895">
        <v>147531</v>
      </c>
      <c r="G895">
        <v>0</v>
      </c>
      <c r="H895">
        <v>299000</v>
      </c>
      <c r="I895">
        <v>229618</v>
      </c>
      <c r="J895">
        <v>147531</v>
      </c>
      <c r="K895">
        <v>0</v>
      </c>
      <c r="L895">
        <v>377149</v>
      </c>
      <c r="M895">
        <v>78149</v>
      </c>
      <c r="N895">
        <v>781.49</v>
      </c>
      <c r="O895" s="3">
        <v>78.149000000000001</v>
      </c>
      <c r="R895" s="43">
        <v>154.29</v>
      </c>
    </row>
    <row r="896" spans="1:18" hidden="1" x14ac:dyDescent="0.2">
      <c r="A896" t="s">
        <v>873</v>
      </c>
      <c r="B896" s="2">
        <v>19100048000</v>
      </c>
      <c r="C896" t="s">
        <v>2264</v>
      </c>
      <c r="D896">
        <v>1</v>
      </c>
      <c r="E896">
        <v>92153</v>
      </c>
      <c r="F896">
        <v>145918</v>
      </c>
      <c r="G896">
        <v>0</v>
      </c>
      <c r="H896">
        <v>238071</v>
      </c>
      <c r="I896">
        <v>132155</v>
      </c>
      <c r="J896">
        <v>145918</v>
      </c>
      <c r="K896">
        <v>0</v>
      </c>
      <c r="L896">
        <v>278073</v>
      </c>
      <c r="M896">
        <v>40002</v>
      </c>
      <c r="N896">
        <v>400.02</v>
      </c>
      <c r="O896" s="3">
        <v>40.002000000000002</v>
      </c>
      <c r="R896" s="43">
        <v>60.52</v>
      </c>
    </row>
    <row r="897" spans="1:18" hidden="1" x14ac:dyDescent="0.2">
      <c r="A897" t="s">
        <v>874</v>
      </c>
      <c r="B897" s="2">
        <v>19110002000</v>
      </c>
      <c r="C897" t="s">
        <v>2264</v>
      </c>
      <c r="D897">
        <v>1</v>
      </c>
      <c r="E897">
        <v>38032</v>
      </c>
      <c r="F897">
        <v>0</v>
      </c>
      <c r="G897">
        <v>0</v>
      </c>
      <c r="H897">
        <v>38032</v>
      </c>
      <c r="I897">
        <v>58511</v>
      </c>
      <c r="J897">
        <v>0</v>
      </c>
      <c r="K897">
        <v>0</v>
      </c>
      <c r="L897">
        <v>58511</v>
      </c>
      <c r="M897">
        <v>20479</v>
      </c>
      <c r="N897">
        <v>204.79</v>
      </c>
      <c r="O897" s="3">
        <v>20.478999999999999</v>
      </c>
      <c r="R897" s="43">
        <v>40</v>
      </c>
    </row>
    <row r="898" spans="1:18" hidden="1" x14ac:dyDescent="0.2">
      <c r="A898" t="s">
        <v>875</v>
      </c>
      <c r="B898" s="2">
        <v>19110003000</v>
      </c>
      <c r="C898" t="s">
        <v>2268</v>
      </c>
      <c r="D898">
        <v>1</v>
      </c>
      <c r="E898">
        <v>90684</v>
      </c>
      <c r="F898">
        <v>187989</v>
      </c>
      <c r="G898">
        <v>0</v>
      </c>
      <c r="H898">
        <v>278673</v>
      </c>
      <c r="I898">
        <v>136102</v>
      </c>
      <c r="J898">
        <v>187989</v>
      </c>
      <c r="K898">
        <v>0</v>
      </c>
      <c r="L898">
        <v>324091</v>
      </c>
      <c r="M898">
        <v>45418</v>
      </c>
      <c r="N898">
        <v>454.18</v>
      </c>
      <c r="O898" s="3">
        <v>45.418000000000006</v>
      </c>
      <c r="R898" s="43">
        <v>80</v>
      </c>
    </row>
    <row r="899" spans="1:18" hidden="1" x14ac:dyDescent="0.2">
      <c r="A899" t="s">
        <v>876</v>
      </c>
      <c r="B899" s="2">
        <v>19110006000</v>
      </c>
      <c r="C899" t="s">
        <v>2269</v>
      </c>
      <c r="D899">
        <v>1</v>
      </c>
      <c r="E899">
        <v>60978</v>
      </c>
      <c r="F899">
        <v>0</v>
      </c>
      <c r="G899">
        <v>0</v>
      </c>
      <c r="H899">
        <v>60978</v>
      </c>
      <c r="I899">
        <v>93813</v>
      </c>
      <c r="J899">
        <v>0</v>
      </c>
      <c r="K899">
        <v>0</v>
      </c>
      <c r="L899">
        <v>93813</v>
      </c>
      <c r="M899">
        <v>32835</v>
      </c>
      <c r="N899">
        <v>328.35</v>
      </c>
      <c r="O899" s="3">
        <v>32.835000000000001</v>
      </c>
      <c r="R899" s="43">
        <v>60</v>
      </c>
    </row>
    <row r="900" spans="1:18" hidden="1" x14ac:dyDescent="0.2">
      <c r="A900" t="s">
        <v>877</v>
      </c>
      <c r="B900" s="2">
        <v>19110012000</v>
      </c>
      <c r="C900" t="s">
        <v>2270</v>
      </c>
      <c r="D900">
        <v>1</v>
      </c>
      <c r="E900">
        <v>90088</v>
      </c>
      <c r="F900">
        <v>0</v>
      </c>
      <c r="G900">
        <v>0</v>
      </c>
      <c r="H900">
        <v>90088</v>
      </c>
      <c r="I900">
        <v>138597</v>
      </c>
      <c r="J900">
        <v>0</v>
      </c>
      <c r="K900">
        <v>0</v>
      </c>
      <c r="L900">
        <v>138597</v>
      </c>
      <c r="M900">
        <v>48509</v>
      </c>
      <c r="N900">
        <v>485.09000000000003</v>
      </c>
      <c r="O900" s="3">
        <v>48.509000000000007</v>
      </c>
      <c r="R900" s="43">
        <v>80</v>
      </c>
    </row>
    <row r="901" spans="1:18" hidden="1" x14ac:dyDescent="0.2">
      <c r="A901" t="s">
        <v>878</v>
      </c>
      <c r="B901" s="2">
        <v>19110019000</v>
      </c>
      <c r="C901" t="s">
        <v>2160</v>
      </c>
      <c r="D901">
        <v>1</v>
      </c>
      <c r="E901">
        <v>84815</v>
      </c>
      <c r="F901">
        <v>723</v>
      </c>
      <c r="G901">
        <v>0</v>
      </c>
      <c r="H901">
        <v>85538</v>
      </c>
      <c r="I901">
        <v>130486</v>
      </c>
      <c r="J901">
        <v>723</v>
      </c>
      <c r="K901">
        <v>0</v>
      </c>
      <c r="L901">
        <v>131209</v>
      </c>
      <c r="M901">
        <v>45671</v>
      </c>
      <c r="N901">
        <v>456.71000000000004</v>
      </c>
      <c r="O901" s="3">
        <v>45.671000000000006</v>
      </c>
      <c r="R901" s="43">
        <v>80</v>
      </c>
    </row>
    <row r="902" spans="1:18" hidden="1" x14ac:dyDescent="0.2">
      <c r="A902" t="s">
        <v>879</v>
      </c>
      <c r="B902" s="2">
        <v>19110020000</v>
      </c>
      <c r="C902" t="s">
        <v>2160</v>
      </c>
      <c r="D902">
        <v>1</v>
      </c>
      <c r="E902">
        <v>138745</v>
      </c>
      <c r="F902">
        <v>5078</v>
      </c>
      <c r="G902">
        <v>0</v>
      </c>
      <c r="H902">
        <v>143823</v>
      </c>
      <c r="I902">
        <v>213455</v>
      </c>
      <c r="J902">
        <v>5078</v>
      </c>
      <c r="K902">
        <v>0</v>
      </c>
      <c r="L902">
        <v>218533</v>
      </c>
      <c r="M902">
        <v>74710</v>
      </c>
      <c r="N902">
        <v>747.1</v>
      </c>
      <c r="O902" s="3">
        <v>74.710000000000008</v>
      </c>
      <c r="R902" s="43">
        <v>130.6</v>
      </c>
    </row>
    <row r="903" spans="1:18" hidden="1" x14ac:dyDescent="0.2">
      <c r="A903" t="s">
        <v>880</v>
      </c>
      <c r="B903" s="2">
        <v>19110024000</v>
      </c>
      <c r="C903" t="s">
        <v>2160</v>
      </c>
      <c r="D903">
        <v>1</v>
      </c>
      <c r="E903">
        <v>1015</v>
      </c>
      <c r="F903">
        <v>22968</v>
      </c>
      <c r="G903">
        <v>0</v>
      </c>
      <c r="H903">
        <v>23983</v>
      </c>
      <c r="I903">
        <v>1195</v>
      </c>
      <c r="J903">
        <v>22968</v>
      </c>
      <c r="K903">
        <v>0</v>
      </c>
      <c r="L903">
        <v>24163</v>
      </c>
      <c r="M903">
        <v>180</v>
      </c>
      <c r="N903">
        <v>1.8</v>
      </c>
      <c r="O903" s="3">
        <v>0.18000000000000002</v>
      </c>
      <c r="R903" s="43">
        <v>0.52</v>
      </c>
    </row>
    <row r="904" spans="1:18" hidden="1" x14ac:dyDescent="0.2">
      <c r="A904" t="s">
        <v>881</v>
      </c>
      <c r="B904" s="2">
        <v>19110033000</v>
      </c>
      <c r="C904" t="s">
        <v>2160</v>
      </c>
      <c r="D904">
        <v>1</v>
      </c>
      <c r="E904">
        <v>111966</v>
      </c>
      <c r="F904">
        <v>14494</v>
      </c>
      <c r="G904">
        <v>0</v>
      </c>
      <c r="H904">
        <v>126460</v>
      </c>
      <c r="I904">
        <v>168844</v>
      </c>
      <c r="J904">
        <v>14494</v>
      </c>
      <c r="K904">
        <v>0</v>
      </c>
      <c r="L904">
        <v>183338</v>
      </c>
      <c r="M904">
        <v>56878</v>
      </c>
      <c r="N904">
        <v>568.78</v>
      </c>
      <c r="O904" s="3">
        <v>56.878</v>
      </c>
      <c r="R904" s="43">
        <v>100</v>
      </c>
    </row>
    <row r="905" spans="1:18" hidden="1" x14ac:dyDescent="0.2">
      <c r="A905" t="s">
        <v>882</v>
      </c>
      <c r="B905" s="2">
        <v>19120005000</v>
      </c>
      <c r="C905" t="s">
        <v>2004</v>
      </c>
      <c r="D905">
        <v>1</v>
      </c>
      <c r="E905">
        <v>148220</v>
      </c>
      <c r="F905">
        <v>0</v>
      </c>
      <c r="G905">
        <v>0</v>
      </c>
      <c r="H905">
        <v>148220</v>
      </c>
      <c r="I905">
        <v>174377</v>
      </c>
      <c r="J905">
        <v>0</v>
      </c>
      <c r="K905">
        <v>0</v>
      </c>
      <c r="L905">
        <v>174377</v>
      </c>
      <c r="M905">
        <v>26157</v>
      </c>
      <c r="N905">
        <v>261.57</v>
      </c>
      <c r="O905" s="3">
        <v>26.157</v>
      </c>
      <c r="R905" s="43">
        <v>80</v>
      </c>
    </row>
    <row r="906" spans="1:18" hidden="1" x14ac:dyDescent="0.2">
      <c r="A906" t="s">
        <v>883</v>
      </c>
      <c r="B906" s="2">
        <v>19120007000</v>
      </c>
      <c r="C906" t="s">
        <v>2137</v>
      </c>
      <c r="D906">
        <v>1</v>
      </c>
      <c r="E906">
        <v>227841</v>
      </c>
      <c r="F906">
        <v>0</v>
      </c>
      <c r="G906">
        <v>0</v>
      </c>
      <c r="H906">
        <v>227841</v>
      </c>
      <c r="I906">
        <v>350525</v>
      </c>
      <c r="J906">
        <v>0</v>
      </c>
      <c r="K906">
        <v>0</v>
      </c>
      <c r="L906">
        <v>350525</v>
      </c>
      <c r="M906">
        <v>122684</v>
      </c>
      <c r="N906">
        <v>1226.8399999999999</v>
      </c>
      <c r="O906" s="3">
        <v>122.684</v>
      </c>
      <c r="R906" s="43">
        <v>160</v>
      </c>
    </row>
    <row r="907" spans="1:18" hidden="1" x14ac:dyDescent="0.2">
      <c r="A907" t="s">
        <v>884</v>
      </c>
      <c r="B907" s="2">
        <v>19120010000</v>
      </c>
      <c r="C907" t="s">
        <v>2004</v>
      </c>
      <c r="D907">
        <v>1</v>
      </c>
      <c r="E907">
        <v>111335</v>
      </c>
      <c r="F907">
        <v>0</v>
      </c>
      <c r="G907">
        <v>0</v>
      </c>
      <c r="H907">
        <v>111335</v>
      </c>
      <c r="I907">
        <v>130983</v>
      </c>
      <c r="J907">
        <v>0</v>
      </c>
      <c r="K907">
        <v>0</v>
      </c>
      <c r="L907">
        <v>130983</v>
      </c>
      <c r="M907">
        <v>19648</v>
      </c>
      <c r="N907">
        <v>196.48000000000002</v>
      </c>
      <c r="O907" s="3">
        <v>19.648000000000003</v>
      </c>
      <c r="R907" s="43">
        <v>77.989999999999995</v>
      </c>
    </row>
    <row r="908" spans="1:18" hidden="1" x14ac:dyDescent="0.2">
      <c r="A908" t="s">
        <v>885</v>
      </c>
      <c r="B908" s="2">
        <v>19120015000</v>
      </c>
      <c r="C908" t="s">
        <v>2122</v>
      </c>
      <c r="D908">
        <v>1</v>
      </c>
      <c r="E908">
        <v>226142</v>
      </c>
      <c r="F908">
        <v>0</v>
      </c>
      <c r="G908">
        <v>0</v>
      </c>
      <c r="H908">
        <v>226142</v>
      </c>
      <c r="I908">
        <v>347911</v>
      </c>
      <c r="J908">
        <v>0</v>
      </c>
      <c r="K908">
        <v>0</v>
      </c>
      <c r="L908">
        <v>347911</v>
      </c>
      <c r="M908">
        <v>121769</v>
      </c>
      <c r="N908">
        <v>1217.69</v>
      </c>
      <c r="O908" s="3">
        <v>121.76900000000001</v>
      </c>
      <c r="R908" s="43">
        <v>156.69999999999999</v>
      </c>
    </row>
    <row r="909" spans="1:18" hidden="1" x14ac:dyDescent="0.2">
      <c r="A909" t="s">
        <v>886</v>
      </c>
      <c r="B909" s="2">
        <v>19130010000</v>
      </c>
      <c r="C909" t="s">
        <v>2004</v>
      </c>
      <c r="D909">
        <v>1</v>
      </c>
      <c r="E909">
        <v>207314</v>
      </c>
      <c r="F909">
        <v>0</v>
      </c>
      <c r="G909">
        <v>0</v>
      </c>
      <c r="H909">
        <v>207314</v>
      </c>
      <c r="I909">
        <v>243899</v>
      </c>
      <c r="J909">
        <v>0</v>
      </c>
      <c r="K909">
        <v>0</v>
      </c>
      <c r="L909">
        <v>243899</v>
      </c>
      <c r="M909">
        <v>36585</v>
      </c>
      <c r="N909">
        <v>365.85</v>
      </c>
      <c r="O909" s="3">
        <v>36.585000000000001</v>
      </c>
      <c r="R909" s="43">
        <v>119.35</v>
      </c>
    </row>
    <row r="910" spans="1:18" hidden="1" x14ac:dyDescent="0.2">
      <c r="A910" t="s">
        <v>887</v>
      </c>
      <c r="B910" s="2">
        <v>19130018000</v>
      </c>
      <c r="C910" t="s">
        <v>2271</v>
      </c>
      <c r="D910">
        <v>1</v>
      </c>
      <c r="E910">
        <v>56995</v>
      </c>
      <c r="F910">
        <v>0</v>
      </c>
      <c r="G910">
        <v>0</v>
      </c>
      <c r="H910">
        <v>56995</v>
      </c>
      <c r="I910">
        <v>87685</v>
      </c>
      <c r="J910">
        <v>0</v>
      </c>
      <c r="K910">
        <v>0</v>
      </c>
      <c r="L910">
        <v>87685</v>
      </c>
      <c r="M910">
        <v>30690</v>
      </c>
      <c r="N910">
        <v>306.90000000000003</v>
      </c>
      <c r="O910" s="3">
        <v>30.690000000000005</v>
      </c>
      <c r="R910" s="43">
        <v>40</v>
      </c>
    </row>
    <row r="911" spans="1:18" hidden="1" x14ac:dyDescent="0.2">
      <c r="A911" t="s">
        <v>888</v>
      </c>
      <c r="B911" s="2">
        <v>19130019000</v>
      </c>
      <c r="C911" t="s">
        <v>2271</v>
      </c>
      <c r="D911">
        <v>1</v>
      </c>
      <c r="E911">
        <v>232499</v>
      </c>
      <c r="F911">
        <v>4536</v>
      </c>
      <c r="G911">
        <v>0</v>
      </c>
      <c r="H911">
        <v>237035</v>
      </c>
      <c r="I911">
        <v>357692</v>
      </c>
      <c r="J911">
        <v>4536</v>
      </c>
      <c r="K911">
        <v>0</v>
      </c>
      <c r="L911">
        <v>362228</v>
      </c>
      <c r="M911">
        <v>125193</v>
      </c>
      <c r="N911">
        <v>1251.93</v>
      </c>
      <c r="O911" s="3">
        <v>125.19300000000001</v>
      </c>
      <c r="R911" s="43">
        <v>160</v>
      </c>
    </row>
    <row r="912" spans="1:18" hidden="1" x14ac:dyDescent="0.2">
      <c r="A912" t="s">
        <v>889</v>
      </c>
      <c r="B912" s="2">
        <v>19130021000</v>
      </c>
      <c r="C912" t="s">
        <v>2020</v>
      </c>
      <c r="D912">
        <v>1</v>
      </c>
      <c r="E912">
        <v>133129</v>
      </c>
      <c r="F912">
        <v>0</v>
      </c>
      <c r="G912">
        <v>0</v>
      </c>
      <c r="H912">
        <v>133129</v>
      </c>
      <c r="I912">
        <v>243792</v>
      </c>
      <c r="J912">
        <v>0</v>
      </c>
      <c r="K912">
        <v>0</v>
      </c>
      <c r="L912">
        <v>243792</v>
      </c>
      <c r="M912">
        <v>110663</v>
      </c>
      <c r="N912">
        <v>1106.6300000000001</v>
      </c>
      <c r="O912" s="3">
        <v>110.66300000000001</v>
      </c>
      <c r="R912" s="43">
        <v>80.11</v>
      </c>
    </row>
    <row r="913" spans="1:18" hidden="1" x14ac:dyDescent="0.2">
      <c r="A913" t="s">
        <v>890</v>
      </c>
      <c r="B913" s="2">
        <v>19130026000</v>
      </c>
      <c r="C913" t="s">
        <v>2020</v>
      </c>
      <c r="D913">
        <v>1</v>
      </c>
      <c r="E913">
        <v>133095</v>
      </c>
      <c r="F913">
        <v>23429</v>
      </c>
      <c r="G913">
        <v>0</v>
      </c>
      <c r="H913">
        <v>156524</v>
      </c>
      <c r="I913">
        <v>248681</v>
      </c>
      <c r="J913">
        <v>23429</v>
      </c>
      <c r="K913">
        <v>0</v>
      </c>
      <c r="L913">
        <v>272110</v>
      </c>
      <c r="M913">
        <v>115586</v>
      </c>
      <c r="N913">
        <v>1155.8600000000001</v>
      </c>
      <c r="O913" s="3">
        <v>115.58600000000001</v>
      </c>
      <c r="R913" s="43">
        <v>80.09</v>
      </c>
    </row>
    <row r="914" spans="1:18" hidden="1" x14ac:dyDescent="0.2">
      <c r="A914" t="s">
        <v>891</v>
      </c>
      <c r="B914" s="2">
        <v>19130028000</v>
      </c>
      <c r="C914" t="s">
        <v>2271</v>
      </c>
      <c r="D914">
        <v>1</v>
      </c>
      <c r="E914">
        <v>213961</v>
      </c>
      <c r="F914">
        <v>0</v>
      </c>
      <c r="G914">
        <v>0</v>
      </c>
      <c r="H914">
        <v>213961</v>
      </c>
      <c r="I914">
        <v>329171</v>
      </c>
      <c r="J914">
        <v>0</v>
      </c>
      <c r="K914">
        <v>0</v>
      </c>
      <c r="L914">
        <v>329171</v>
      </c>
      <c r="M914">
        <v>115210</v>
      </c>
      <c r="N914">
        <v>1152.1000000000001</v>
      </c>
      <c r="O914" s="3">
        <v>115.21000000000002</v>
      </c>
      <c r="R914" s="43">
        <v>190.91</v>
      </c>
    </row>
    <row r="915" spans="1:18" hidden="1" x14ac:dyDescent="0.2">
      <c r="A915" t="s">
        <v>892</v>
      </c>
      <c r="B915" s="2">
        <v>19130029000</v>
      </c>
      <c r="C915" t="s">
        <v>2272</v>
      </c>
      <c r="D915">
        <v>1</v>
      </c>
      <c r="E915">
        <v>552685</v>
      </c>
      <c r="F915">
        <v>6325</v>
      </c>
      <c r="G915">
        <v>0</v>
      </c>
      <c r="H915">
        <v>559010</v>
      </c>
      <c r="I915">
        <v>896191</v>
      </c>
      <c r="J915">
        <v>6325</v>
      </c>
      <c r="K915">
        <v>0</v>
      </c>
      <c r="L915">
        <v>902516</v>
      </c>
      <c r="M915">
        <v>343506</v>
      </c>
      <c r="N915">
        <v>3435.06</v>
      </c>
      <c r="O915" s="3">
        <v>343.50600000000003</v>
      </c>
      <c r="R915" s="43">
        <v>361.64</v>
      </c>
    </row>
    <row r="916" spans="1:18" hidden="1" x14ac:dyDescent="0.2">
      <c r="A916" t="s">
        <v>893</v>
      </c>
      <c r="B916" s="2">
        <v>19140001000</v>
      </c>
      <c r="C916" t="s">
        <v>2080</v>
      </c>
      <c r="D916">
        <v>1</v>
      </c>
      <c r="E916">
        <v>428354</v>
      </c>
      <c r="F916">
        <v>18986</v>
      </c>
      <c r="G916">
        <v>0</v>
      </c>
      <c r="H916">
        <v>447340</v>
      </c>
      <c r="I916">
        <v>582529</v>
      </c>
      <c r="J916">
        <v>18986</v>
      </c>
      <c r="K916">
        <v>0</v>
      </c>
      <c r="L916">
        <v>601515</v>
      </c>
      <c r="M916">
        <v>154175</v>
      </c>
      <c r="N916">
        <v>1541.75</v>
      </c>
      <c r="O916" s="3">
        <v>154.17500000000001</v>
      </c>
      <c r="R916" s="43">
        <v>213.92</v>
      </c>
    </row>
    <row r="917" spans="1:18" hidden="1" x14ac:dyDescent="0.2">
      <c r="A917" t="s">
        <v>894</v>
      </c>
      <c r="B917" s="2">
        <v>19140002000</v>
      </c>
      <c r="C917" t="s">
        <v>2262</v>
      </c>
      <c r="D917">
        <v>1</v>
      </c>
      <c r="E917">
        <v>81361</v>
      </c>
      <c r="F917">
        <v>87968</v>
      </c>
      <c r="G917">
        <v>0</v>
      </c>
      <c r="H917">
        <v>169329</v>
      </c>
      <c r="I917">
        <v>94601</v>
      </c>
      <c r="J917">
        <v>87968</v>
      </c>
      <c r="K917">
        <v>0</v>
      </c>
      <c r="L917">
        <v>182569</v>
      </c>
      <c r="M917">
        <v>13240</v>
      </c>
      <c r="N917">
        <v>132.4</v>
      </c>
      <c r="O917" s="3">
        <v>13.240000000000002</v>
      </c>
      <c r="R917" s="43">
        <v>46</v>
      </c>
    </row>
    <row r="918" spans="1:18" hidden="1" x14ac:dyDescent="0.2">
      <c r="A918" t="s">
        <v>895</v>
      </c>
      <c r="B918" s="2">
        <v>19140004000</v>
      </c>
      <c r="C918" t="s">
        <v>2262</v>
      </c>
      <c r="D918">
        <v>1</v>
      </c>
      <c r="E918">
        <v>56109</v>
      </c>
      <c r="F918">
        <v>0</v>
      </c>
      <c r="G918">
        <v>0</v>
      </c>
      <c r="H918">
        <v>56109</v>
      </c>
      <c r="I918">
        <v>66011</v>
      </c>
      <c r="J918">
        <v>0</v>
      </c>
      <c r="K918">
        <v>0</v>
      </c>
      <c r="L918">
        <v>66011</v>
      </c>
      <c r="M918">
        <v>9902</v>
      </c>
      <c r="N918">
        <v>99.02</v>
      </c>
      <c r="O918" s="3">
        <v>9.902000000000001</v>
      </c>
      <c r="R918" s="43">
        <v>36.85</v>
      </c>
    </row>
    <row r="919" spans="1:18" hidden="1" x14ac:dyDescent="0.2">
      <c r="A919" t="s">
        <v>896</v>
      </c>
      <c r="B919" s="2">
        <v>19140005000</v>
      </c>
      <c r="C919" t="s">
        <v>2262</v>
      </c>
      <c r="D919">
        <v>1</v>
      </c>
      <c r="E919">
        <v>122634</v>
      </c>
      <c r="F919">
        <v>90777</v>
      </c>
      <c r="G919">
        <v>0</v>
      </c>
      <c r="H919">
        <v>213411</v>
      </c>
      <c r="I919">
        <v>143157</v>
      </c>
      <c r="J919">
        <v>90777</v>
      </c>
      <c r="K919">
        <v>0</v>
      </c>
      <c r="L919">
        <v>233934</v>
      </c>
      <c r="M919">
        <v>20523</v>
      </c>
      <c r="N919">
        <v>205.23000000000002</v>
      </c>
      <c r="O919" s="3">
        <v>20.523000000000003</v>
      </c>
      <c r="R919" s="43">
        <v>80</v>
      </c>
    </row>
    <row r="920" spans="1:18" hidden="1" x14ac:dyDescent="0.2">
      <c r="A920" t="s">
        <v>897</v>
      </c>
      <c r="B920" s="2">
        <v>19140013000</v>
      </c>
      <c r="C920" t="s">
        <v>2262</v>
      </c>
      <c r="D920">
        <v>1</v>
      </c>
      <c r="E920">
        <v>169886</v>
      </c>
      <c r="F920">
        <v>48607</v>
      </c>
      <c r="G920">
        <v>0</v>
      </c>
      <c r="H920">
        <v>218493</v>
      </c>
      <c r="I920">
        <v>198748</v>
      </c>
      <c r="J920">
        <v>48607</v>
      </c>
      <c r="K920">
        <v>0</v>
      </c>
      <c r="L920">
        <v>247355</v>
      </c>
      <c r="M920">
        <v>28862</v>
      </c>
      <c r="N920">
        <v>288.62</v>
      </c>
      <c r="O920" s="3">
        <v>28.862000000000002</v>
      </c>
      <c r="R920" s="43">
        <v>110</v>
      </c>
    </row>
    <row r="921" spans="1:18" hidden="1" x14ac:dyDescent="0.2">
      <c r="A921" t="s">
        <v>898</v>
      </c>
      <c r="B921" s="2">
        <v>19160012000</v>
      </c>
      <c r="C921" t="s">
        <v>2273</v>
      </c>
      <c r="D921">
        <v>1</v>
      </c>
      <c r="E921">
        <v>111146</v>
      </c>
      <c r="F921">
        <v>181978</v>
      </c>
      <c r="G921">
        <v>0</v>
      </c>
      <c r="H921">
        <v>293124</v>
      </c>
      <c r="I921">
        <v>278483</v>
      </c>
      <c r="J921">
        <v>181978</v>
      </c>
      <c r="K921">
        <v>0</v>
      </c>
      <c r="L921">
        <v>460461</v>
      </c>
      <c r="M921">
        <v>167337</v>
      </c>
      <c r="N921">
        <v>1673.3700000000001</v>
      </c>
      <c r="O921" s="3">
        <v>167.33700000000002</v>
      </c>
      <c r="R921" s="43">
        <v>77.680000000000007</v>
      </c>
    </row>
    <row r="922" spans="1:18" hidden="1" x14ac:dyDescent="0.2">
      <c r="A922" t="s">
        <v>899</v>
      </c>
      <c r="B922" s="2">
        <v>19160033000</v>
      </c>
      <c r="C922" t="s">
        <v>2274</v>
      </c>
      <c r="D922">
        <v>1</v>
      </c>
      <c r="E922">
        <v>101795</v>
      </c>
      <c r="F922">
        <v>47207</v>
      </c>
      <c r="G922">
        <v>0</v>
      </c>
      <c r="H922">
        <v>149002</v>
      </c>
      <c r="I922">
        <v>216268</v>
      </c>
      <c r="J922">
        <v>47207</v>
      </c>
      <c r="K922">
        <v>0</v>
      </c>
      <c r="L922">
        <v>263475</v>
      </c>
      <c r="M922">
        <v>114473</v>
      </c>
      <c r="N922">
        <v>1144.73</v>
      </c>
      <c r="O922" s="3">
        <v>114.47300000000001</v>
      </c>
      <c r="R922" s="43">
        <v>71.7</v>
      </c>
    </row>
    <row r="923" spans="1:18" hidden="1" x14ac:dyDescent="0.2">
      <c r="A923" t="s">
        <v>900</v>
      </c>
      <c r="B923" s="2">
        <v>19170008000</v>
      </c>
      <c r="C923" t="s">
        <v>2275</v>
      </c>
      <c r="D923">
        <v>1</v>
      </c>
      <c r="E923">
        <v>218356</v>
      </c>
      <c r="F923">
        <v>0</v>
      </c>
      <c r="G923">
        <v>0</v>
      </c>
      <c r="H923">
        <v>218356</v>
      </c>
      <c r="I923">
        <v>397220</v>
      </c>
      <c r="J923">
        <v>0</v>
      </c>
      <c r="K923">
        <v>0</v>
      </c>
      <c r="L923">
        <v>397220</v>
      </c>
      <c r="M923">
        <v>178864</v>
      </c>
      <c r="N923">
        <v>1788.64</v>
      </c>
      <c r="O923" s="3">
        <v>178.86400000000003</v>
      </c>
      <c r="R923" s="43">
        <v>90</v>
      </c>
    </row>
    <row r="924" spans="1:18" hidden="1" x14ac:dyDescent="0.2">
      <c r="A924" t="s">
        <v>901</v>
      </c>
      <c r="B924" s="2">
        <v>19170017000</v>
      </c>
      <c r="C924" t="s">
        <v>2160</v>
      </c>
      <c r="D924">
        <v>1</v>
      </c>
      <c r="E924">
        <v>49089</v>
      </c>
      <c r="F924">
        <v>2375</v>
      </c>
      <c r="G924">
        <v>0</v>
      </c>
      <c r="H924">
        <v>51464</v>
      </c>
      <c r="I924">
        <v>57752</v>
      </c>
      <c r="J924">
        <v>2375</v>
      </c>
      <c r="K924">
        <v>0</v>
      </c>
      <c r="L924">
        <v>60127</v>
      </c>
      <c r="M924">
        <v>8663</v>
      </c>
      <c r="N924">
        <v>86.63</v>
      </c>
      <c r="O924" s="3">
        <v>8.6630000000000003</v>
      </c>
      <c r="R924" s="43">
        <v>34</v>
      </c>
    </row>
    <row r="925" spans="1:18" hidden="1" x14ac:dyDescent="0.2">
      <c r="A925" t="s">
        <v>902</v>
      </c>
      <c r="B925" s="2">
        <v>19170024000</v>
      </c>
      <c r="C925" t="s">
        <v>2276</v>
      </c>
      <c r="D925">
        <v>1</v>
      </c>
      <c r="E925">
        <v>54347</v>
      </c>
      <c r="F925">
        <v>18712</v>
      </c>
      <c r="G925">
        <v>0</v>
      </c>
      <c r="H925">
        <v>73059</v>
      </c>
      <c r="I925">
        <v>63416</v>
      </c>
      <c r="J925">
        <v>18712</v>
      </c>
      <c r="K925">
        <v>0</v>
      </c>
      <c r="L925">
        <v>82128</v>
      </c>
      <c r="M925">
        <v>9069</v>
      </c>
      <c r="N925">
        <v>90.69</v>
      </c>
      <c r="O925" s="3">
        <v>9.0690000000000008</v>
      </c>
      <c r="R925" s="43">
        <v>40</v>
      </c>
    </row>
    <row r="926" spans="1:18" hidden="1" x14ac:dyDescent="0.2">
      <c r="A926" t="s">
        <v>903</v>
      </c>
      <c r="B926" s="2">
        <v>19170026000</v>
      </c>
      <c r="C926" t="s">
        <v>2276</v>
      </c>
      <c r="D926">
        <v>1</v>
      </c>
      <c r="E926">
        <v>56290</v>
      </c>
      <c r="F926">
        <v>41443</v>
      </c>
      <c r="G926">
        <v>0</v>
      </c>
      <c r="H926">
        <v>97733</v>
      </c>
      <c r="I926">
        <v>64697</v>
      </c>
      <c r="J926">
        <v>41443</v>
      </c>
      <c r="K926">
        <v>0</v>
      </c>
      <c r="L926">
        <v>106140</v>
      </c>
      <c r="M926">
        <v>8407</v>
      </c>
      <c r="N926">
        <v>84.070000000000007</v>
      </c>
      <c r="O926" s="3">
        <v>8.4070000000000018</v>
      </c>
      <c r="R926" s="43">
        <v>40</v>
      </c>
    </row>
    <row r="927" spans="1:18" hidden="1" x14ac:dyDescent="0.2">
      <c r="A927" t="s">
        <v>904</v>
      </c>
      <c r="B927" s="2">
        <v>19170038000</v>
      </c>
      <c r="C927" t="s">
        <v>2277</v>
      </c>
      <c r="D927">
        <v>1</v>
      </c>
      <c r="E927">
        <v>98863</v>
      </c>
      <c r="F927">
        <v>232657</v>
      </c>
      <c r="G927">
        <v>0</v>
      </c>
      <c r="H927">
        <v>331520</v>
      </c>
      <c r="I927">
        <v>148685</v>
      </c>
      <c r="J927">
        <v>232657</v>
      </c>
      <c r="K927">
        <v>0</v>
      </c>
      <c r="L927">
        <v>381342</v>
      </c>
      <c r="M927">
        <v>49822</v>
      </c>
      <c r="N927">
        <v>498.22</v>
      </c>
      <c r="O927" s="3">
        <v>49.822000000000003</v>
      </c>
      <c r="R927" s="43">
        <v>97.57</v>
      </c>
    </row>
    <row r="928" spans="1:18" hidden="1" x14ac:dyDescent="0.2">
      <c r="A928" t="s">
        <v>905</v>
      </c>
      <c r="B928" s="2">
        <v>19170039000</v>
      </c>
      <c r="C928" t="s">
        <v>2278</v>
      </c>
      <c r="D928">
        <v>1</v>
      </c>
      <c r="E928">
        <v>132704</v>
      </c>
      <c r="F928">
        <v>414790</v>
      </c>
      <c r="G928">
        <v>0</v>
      </c>
      <c r="H928">
        <v>547494</v>
      </c>
      <c r="I928">
        <v>200748</v>
      </c>
      <c r="J928">
        <v>414790</v>
      </c>
      <c r="K928">
        <v>0</v>
      </c>
      <c r="L928">
        <v>615538</v>
      </c>
      <c r="M928">
        <v>68044</v>
      </c>
      <c r="N928">
        <v>680.44</v>
      </c>
      <c r="O928" s="3">
        <v>68.044000000000011</v>
      </c>
      <c r="R928" s="43">
        <v>120</v>
      </c>
    </row>
    <row r="929" spans="1:18" hidden="1" x14ac:dyDescent="0.2">
      <c r="A929" t="s">
        <v>906</v>
      </c>
      <c r="B929" s="2">
        <v>19170040000</v>
      </c>
      <c r="C929" t="s">
        <v>2279</v>
      </c>
      <c r="D929">
        <v>1</v>
      </c>
      <c r="E929">
        <v>102638</v>
      </c>
      <c r="F929">
        <v>0</v>
      </c>
      <c r="G929">
        <v>0</v>
      </c>
      <c r="H929">
        <v>102638</v>
      </c>
      <c r="I929">
        <v>346324</v>
      </c>
      <c r="J929">
        <v>0</v>
      </c>
      <c r="K929">
        <v>0</v>
      </c>
      <c r="L929">
        <v>346324</v>
      </c>
      <c r="M929">
        <v>243686</v>
      </c>
      <c r="N929">
        <v>2436.86</v>
      </c>
      <c r="O929" s="3">
        <v>243.68600000000004</v>
      </c>
      <c r="R929" s="43">
        <v>40</v>
      </c>
    </row>
    <row r="930" spans="1:18" hidden="1" x14ac:dyDescent="0.2">
      <c r="A930" t="s">
        <v>907</v>
      </c>
      <c r="B930" s="2">
        <v>19180010000</v>
      </c>
      <c r="C930" t="s">
        <v>2021</v>
      </c>
      <c r="D930">
        <v>1</v>
      </c>
      <c r="E930">
        <v>149224</v>
      </c>
      <c r="F930">
        <v>0</v>
      </c>
      <c r="G930">
        <v>0</v>
      </c>
      <c r="H930">
        <v>149224</v>
      </c>
      <c r="I930">
        <v>1130100</v>
      </c>
      <c r="J930">
        <v>0</v>
      </c>
      <c r="K930">
        <v>0</v>
      </c>
      <c r="L930">
        <v>1130100</v>
      </c>
      <c r="M930">
        <v>980876</v>
      </c>
      <c r="N930">
        <v>9808.76</v>
      </c>
      <c r="O930" s="3">
        <v>980.87600000000009</v>
      </c>
      <c r="R930" s="43">
        <v>109.13</v>
      </c>
    </row>
    <row r="931" spans="1:18" hidden="1" x14ac:dyDescent="0.2">
      <c r="A931" t="s">
        <v>908</v>
      </c>
      <c r="B931" s="2">
        <v>19180015000</v>
      </c>
      <c r="C931" t="s">
        <v>2275</v>
      </c>
      <c r="D931">
        <v>1</v>
      </c>
      <c r="E931">
        <v>93328</v>
      </c>
      <c r="F931">
        <v>0</v>
      </c>
      <c r="G931">
        <v>0</v>
      </c>
      <c r="H931">
        <v>93328</v>
      </c>
      <c r="I931">
        <v>139979</v>
      </c>
      <c r="J931">
        <v>0</v>
      </c>
      <c r="K931">
        <v>0</v>
      </c>
      <c r="L931">
        <v>139979</v>
      </c>
      <c r="M931">
        <v>46651</v>
      </c>
      <c r="N931">
        <v>466.51</v>
      </c>
      <c r="O931" s="3">
        <v>46.651000000000003</v>
      </c>
      <c r="R931" s="43">
        <v>40</v>
      </c>
    </row>
    <row r="932" spans="1:18" hidden="1" x14ac:dyDescent="0.2">
      <c r="A932" t="s">
        <v>909</v>
      </c>
      <c r="B932" s="2">
        <v>19180017000</v>
      </c>
      <c r="C932" t="s">
        <v>2275</v>
      </c>
      <c r="D932">
        <v>1</v>
      </c>
      <c r="E932">
        <v>81499</v>
      </c>
      <c r="F932">
        <v>0</v>
      </c>
      <c r="G932">
        <v>0</v>
      </c>
      <c r="H932">
        <v>81499</v>
      </c>
      <c r="I932">
        <v>122175</v>
      </c>
      <c r="J932">
        <v>0</v>
      </c>
      <c r="K932">
        <v>0</v>
      </c>
      <c r="L932">
        <v>122175</v>
      </c>
      <c r="M932">
        <v>40676</v>
      </c>
      <c r="N932">
        <v>406.76</v>
      </c>
      <c r="O932" s="3">
        <v>40.676000000000002</v>
      </c>
      <c r="R932" s="43">
        <v>34.880000000000003</v>
      </c>
    </row>
    <row r="933" spans="1:18" hidden="1" x14ac:dyDescent="0.2">
      <c r="A933" t="s">
        <v>910</v>
      </c>
      <c r="B933" s="2">
        <v>19180020000</v>
      </c>
      <c r="C933" t="s">
        <v>2280</v>
      </c>
      <c r="D933">
        <v>1</v>
      </c>
      <c r="E933">
        <v>77373</v>
      </c>
      <c r="F933">
        <v>0</v>
      </c>
      <c r="G933">
        <v>0</v>
      </c>
      <c r="H933">
        <v>77373</v>
      </c>
      <c r="I933">
        <v>119036</v>
      </c>
      <c r="J933">
        <v>0</v>
      </c>
      <c r="K933">
        <v>0</v>
      </c>
      <c r="L933">
        <v>119036</v>
      </c>
      <c r="M933">
        <v>41663</v>
      </c>
      <c r="N933">
        <v>416.63</v>
      </c>
      <c r="O933" s="3">
        <v>41.663000000000004</v>
      </c>
      <c r="R933" s="43">
        <v>87.82</v>
      </c>
    </row>
    <row r="934" spans="1:18" hidden="1" x14ac:dyDescent="0.2">
      <c r="A934" t="s">
        <v>911</v>
      </c>
      <c r="B934" s="2">
        <v>19180031000</v>
      </c>
      <c r="C934" t="s">
        <v>2281</v>
      </c>
      <c r="D934">
        <v>1</v>
      </c>
      <c r="E934">
        <v>10641</v>
      </c>
      <c r="F934">
        <v>0</v>
      </c>
      <c r="G934">
        <v>0</v>
      </c>
      <c r="H934">
        <v>10641</v>
      </c>
      <c r="I934">
        <v>12519</v>
      </c>
      <c r="J934">
        <v>0</v>
      </c>
      <c r="K934">
        <v>0</v>
      </c>
      <c r="L934">
        <v>12519</v>
      </c>
      <c r="M934">
        <v>1878</v>
      </c>
      <c r="N934">
        <v>18.78</v>
      </c>
      <c r="O934" s="3">
        <v>1.8780000000000001</v>
      </c>
      <c r="R934" s="43">
        <v>4.97</v>
      </c>
    </row>
    <row r="935" spans="1:18" hidden="1" x14ac:dyDescent="0.2">
      <c r="A935" t="s">
        <v>912</v>
      </c>
      <c r="B935" s="2">
        <v>19180033000</v>
      </c>
      <c r="C935" t="s">
        <v>2275</v>
      </c>
      <c r="D935">
        <v>1</v>
      </c>
      <c r="E935">
        <v>32244</v>
      </c>
      <c r="F935">
        <v>0</v>
      </c>
      <c r="G935">
        <v>0</v>
      </c>
      <c r="H935">
        <v>32244</v>
      </c>
      <c r="I935">
        <v>48289</v>
      </c>
      <c r="J935">
        <v>0</v>
      </c>
      <c r="K935">
        <v>0</v>
      </c>
      <c r="L935">
        <v>48289</v>
      </c>
      <c r="M935">
        <v>16045</v>
      </c>
      <c r="N935">
        <v>160.45000000000002</v>
      </c>
      <c r="O935" s="3">
        <v>16.045000000000002</v>
      </c>
      <c r="R935" s="43">
        <v>13.41</v>
      </c>
    </row>
    <row r="936" spans="1:18" hidden="1" x14ac:dyDescent="0.2">
      <c r="A936" t="s">
        <v>913</v>
      </c>
      <c r="B936" s="2">
        <v>19180034000</v>
      </c>
      <c r="C936" t="s">
        <v>2275</v>
      </c>
      <c r="D936">
        <v>1</v>
      </c>
      <c r="E936">
        <v>84651</v>
      </c>
      <c r="F936">
        <v>0</v>
      </c>
      <c r="G936">
        <v>0</v>
      </c>
      <c r="H936">
        <v>84651</v>
      </c>
      <c r="I936">
        <v>133369</v>
      </c>
      <c r="J936">
        <v>0</v>
      </c>
      <c r="K936">
        <v>0</v>
      </c>
      <c r="L936">
        <v>133369</v>
      </c>
      <c r="M936">
        <v>48718</v>
      </c>
      <c r="N936">
        <v>487.18</v>
      </c>
      <c r="O936" s="3">
        <v>48.718000000000004</v>
      </c>
      <c r="R936" s="43">
        <v>39.56</v>
      </c>
    </row>
    <row r="937" spans="1:18" hidden="1" x14ac:dyDescent="0.2">
      <c r="A937" t="s">
        <v>914</v>
      </c>
      <c r="B937" s="2">
        <v>19186004000</v>
      </c>
      <c r="C937" t="s">
        <v>2275</v>
      </c>
      <c r="D937">
        <v>1</v>
      </c>
      <c r="E937">
        <v>76979</v>
      </c>
      <c r="F937">
        <v>0</v>
      </c>
      <c r="G937">
        <v>0</v>
      </c>
      <c r="H937">
        <v>76979</v>
      </c>
      <c r="I937">
        <v>98878</v>
      </c>
      <c r="J937">
        <v>0</v>
      </c>
      <c r="K937">
        <v>0</v>
      </c>
      <c r="L937">
        <v>98878</v>
      </c>
      <c r="M937">
        <v>21899</v>
      </c>
      <c r="N937">
        <v>218.99</v>
      </c>
      <c r="O937" s="3">
        <v>21.899000000000001</v>
      </c>
      <c r="R937" s="43">
        <v>30</v>
      </c>
    </row>
    <row r="938" spans="1:18" hidden="1" x14ac:dyDescent="0.2">
      <c r="A938" t="s">
        <v>915</v>
      </c>
      <c r="B938" s="2">
        <v>19186006000</v>
      </c>
      <c r="C938" t="s">
        <v>2275</v>
      </c>
      <c r="D938">
        <v>1</v>
      </c>
      <c r="E938">
        <v>69659</v>
      </c>
      <c r="F938">
        <v>101115</v>
      </c>
      <c r="G938">
        <v>0</v>
      </c>
      <c r="H938">
        <v>170774</v>
      </c>
      <c r="I938">
        <v>81952</v>
      </c>
      <c r="J938">
        <v>101115</v>
      </c>
      <c r="K938">
        <v>0</v>
      </c>
      <c r="L938">
        <v>183067</v>
      </c>
      <c r="M938">
        <v>12293</v>
      </c>
      <c r="N938">
        <v>122.93</v>
      </c>
      <c r="O938" s="3">
        <v>12.293000000000001</v>
      </c>
      <c r="R938" s="43">
        <v>30</v>
      </c>
    </row>
    <row r="939" spans="1:18" hidden="1" x14ac:dyDescent="0.2">
      <c r="A939" t="s">
        <v>916</v>
      </c>
      <c r="B939" s="2">
        <v>19186007000</v>
      </c>
      <c r="C939" t="s">
        <v>2275</v>
      </c>
      <c r="D939">
        <v>1</v>
      </c>
      <c r="E939">
        <v>23147</v>
      </c>
      <c r="F939">
        <v>0</v>
      </c>
      <c r="G939">
        <v>0</v>
      </c>
      <c r="H939">
        <v>23147</v>
      </c>
      <c r="I939">
        <v>34728</v>
      </c>
      <c r="J939">
        <v>0</v>
      </c>
      <c r="K939">
        <v>0</v>
      </c>
      <c r="L939">
        <v>34728</v>
      </c>
      <c r="M939">
        <v>11581</v>
      </c>
      <c r="N939">
        <v>115.81</v>
      </c>
      <c r="O939" s="3">
        <v>11.581000000000001</v>
      </c>
      <c r="R939" s="43">
        <v>10.1</v>
      </c>
    </row>
    <row r="940" spans="1:18" hidden="1" x14ac:dyDescent="0.2">
      <c r="A940" t="s">
        <v>917</v>
      </c>
      <c r="B940" s="2">
        <v>19186008000</v>
      </c>
      <c r="C940" t="s">
        <v>2275</v>
      </c>
      <c r="D940">
        <v>1</v>
      </c>
      <c r="E940">
        <v>23142</v>
      </c>
      <c r="F940">
        <v>0</v>
      </c>
      <c r="G940">
        <v>0</v>
      </c>
      <c r="H940">
        <v>23142</v>
      </c>
      <c r="I940">
        <v>34728</v>
      </c>
      <c r="J940">
        <v>0</v>
      </c>
      <c r="K940">
        <v>0</v>
      </c>
      <c r="L940">
        <v>34728</v>
      </c>
      <c r="M940">
        <v>11586</v>
      </c>
      <c r="N940">
        <v>115.86</v>
      </c>
      <c r="O940" s="3">
        <v>11.586</v>
      </c>
      <c r="R940" s="43">
        <v>10</v>
      </c>
    </row>
    <row r="941" spans="1:18" hidden="1" x14ac:dyDescent="0.2">
      <c r="A941" t="s">
        <v>918</v>
      </c>
      <c r="B941" s="2">
        <v>19187004000</v>
      </c>
      <c r="C941" t="s">
        <v>2275</v>
      </c>
      <c r="D941">
        <v>1</v>
      </c>
      <c r="E941">
        <v>85024</v>
      </c>
      <c r="F941">
        <v>0</v>
      </c>
      <c r="G941">
        <v>0</v>
      </c>
      <c r="H941">
        <v>85024</v>
      </c>
      <c r="I941">
        <v>128298</v>
      </c>
      <c r="J941">
        <v>0</v>
      </c>
      <c r="K941">
        <v>0</v>
      </c>
      <c r="L941">
        <v>128298</v>
      </c>
      <c r="M941">
        <v>43274</v>
      </c>
      <c r="N941">
        <v>432.74</v>
      </c>
      <c r="O941" s="3">
        <v>43.274000000000001</v>
      </c>
      <c r="R941" s="43">
        <v>40</v>
      </c>
    </row>
    <row r="942" spans="1:18" hidden="1" x14ac:dyDescent="0.2">
      <c r="A942" t="s">
        <v>919</v>
      </c>
      <c r="B942" s="2">
        <v>19190004000</v>
      </c>
      <c r="C942" t="s">
        <v>2021</v>
      </c>
      <c r="D942">
        <v>1</v>
      </c>
      <c r="E942">
        <v>116868</v>
      </c>
      <c r="F942">
        <v>0</v>
      </c>
      <c r="G942">
        <v>0</v>
      </c>
      <c r="H942">
        <v>116868</v>
      </c>
      <c r="I942">
        <v>762685</v>
      </c>
      <c r="J942">
        <v>0</v>
      </c>
      <c r="K942">
        <v>0</v>
      </c>
      <c r="L942">
        <v>762685</v>
      </c>
      <c r="M942">
        <v>645817</v>
      </c>
      <c r="N942">
        <v>6458.17</v>
      </c>
      <c r="O942" s="3">
        <v>645.81700000000001</v>
      </c>
      <c r="R942" s="43">
        <v>73.650000000000006</v>
      </c>
    </row>
    <row r="943" spans="1:18" hidden="1" x14ac:dyDescent="0.2">
      <c r="A943" t="s">
        <v>920</v>
      </c>
      <c r="B943" s="2">
        <v>19190009000</v>
      </c>
      <c r="C943" t="s">
        <v>2280</v>
      </c>
      <c r="D943">
        <v>1</v>
      </c>
      <c r="E943">
        <v>187635</v>
      </c>
      <c r="F943">
        <v>0</v>
      </c>
      <c r="G943">
        <v>0</v>
      </c>
      <c r="H943">
        <v>187635</v>
      </c>
      <c r="I943">
        <v>288670</v>
      </c>
      <c r="J943">
        <v>0</v>
      </c>
      <c r="K943">
        <v>0</v>
      </c>
      <c r="L943">
        <v>288670</v>
      </c>
      <c r="M943">
        <v>101035</v>
      </c>
      <c r="N943">
        <v>1010.35</v>
      </c>
      <c r="O943" s="3">
        <v>101.03500000000001</v>
      </c>
      <c r="R943" s="43">
        <v>145.82</v>
      </c>
    </row>
    <row r="944" spans="1:18" hidden="1" x14ac:dyDescent="0.2">
      <c r="A944" t="s">
        <v>921</v>
      </c>
      <c r="B944" s="2">
        <v>19190010000</v>
      </c>
      <c r="C944" t="s">
        <v>2280</v>
      </c>
      <c r="D944">
        <v>1</v>
      </c>
      <c r="E944">
        <v>141098</v>
      </c>
      <c r="F944">
        <v>0</v>
      </c>
      <c r="G944">
        <v>0</v>
      </c>
      <c r="H944">
        <v>141098</v>
      </c>
      <c r="I944">
        <v>217075</v>
      </c>
      <c r="J944">
        <v>0</v>
      </c>
      <c r="K944">
        <v>0</v>
      </c>
      <c r="L944">
        <v>217075</v>
      </c>
      <c r="M944">
        <v>75977</v>
      </c>
      <c r="N944">
        <v>759.77</v>
      </c>
      <c r="O944" s="3">
        <v>75.977000000000004</v>
      </c>
      <c r="R944" s="43">
        <v>130.53</v>
      </c>
    </row>
    <row r="945" spans="1:18" hidden="1" x14ac:dyDescent="0.2">
      <c r="A945" t="s">
        <v>922</v>
      </c>
      <c r="B945" s="2">
        <v>19190011000</v>
      </c>
      <c r="C945" t="s">
        <v>2271</v>
      </c>
      <c r="D945">
        <v>1</v>
      </c>
      <c r="E945">
        <v>85935</v>
      </c>
      <c r="F945">
        <v>0</v>
      </c>
      <c r="G945">
        <v>0</v>
      </c>
      <c r="H945">
        <v>85935</v>
      </c>
      <c r="I945">
        <v>132208</v>
      </c>
      <c r="J945">
        <v>0</v>
      </c>
      <c r="K945">
        <v>0</v>
      </c>
      <c r="L945">
        <v>132208</v>
      </c>
      <c r="M945">
        <v>46273</v>
      </c>
      <c r="N945">
        <v>462.73</v>
      </c>
      <c r="O945" s="3">
        <v>46.273000000000003</v>
      </c>
      <c r="R945" s="43">
        <v>80.08</v>
      </c>
    </row>
    <row r="946" spans="1:18" hidden="1" x14ac:dyDescent="0.2">
      <c r="A946" t="s">
        <v>923</v>
      </c>
      <c r="B946" s="2">
        <v>19191013000</v>
      </c>
      <c r="C946" t="s">
        <v>2282</v>
      </c>
      <c r="D946">
        <v>1</v>
      </c>
      <c r="E946">
        <v>92132</v>
      </c>
      <c r="F946">
        <v>23498</v>
      </c>
      <c r="G946">
        <v>0</v>
      </c>
      <c r="H946">
        <v>115630</v>
      </c>
      <c r="I946">
        <v>139568</v>
      </c>
      <c r="J946">
        <v>23498</v>
      </c>
      <c r="K946">
        <v>0</v>
      </c>
      <c r="L946">
        <v>163066</v>
      </c>
      <c r="M946">
        <v>47436</v>
      </c>
      <c r="N946">
        <v>474.36</v>
      </c>
      <c r="O946" s="3">
        <v>47.436000000000007</v>
      </c>
      <c r="R946" s="43">
        <v>76.45</v>
      </c>
    </row>
    <row r="947" spans="1:18" hidden="1" x14ac:dyDescent="0.2">
      <c r="A947" t="s">
        <v>924</v>
      </c>
      <c r="B947" s="2">
        <v>19192003000</v>
      </c>
      <c r="C947" t="s">
        <v>2275</v>
      </c>
      <c r="D947">
        <v>1</v>
      </c>
      <c r="E947">
        <v>90057</v>
      </c>
      <c r="F947">
        <v>0</v>
      </c>
      <c r="G947">
        <v>0</v>
      </c>
      <c r="H947">
        <v>90057</v>
      </c>
      <c r="I947">
        <v>135377</v>
      </c>
      <c r="J947">
        <v>0</v>
      </c>
      <c r="K947">
        <v>0</v>
      </c>
      <c r="L947">
        <v>135377</v>
      </c>
      <c r="M947">
        <v>45320</v>
      </c>
      <c r="N947">
        <v>453.2</v>
      </c>
      <c r="O947" s="3">
        <v>45.32</v>
      </c>
      <c r="R947" s="43">
        <v>40</v>
      </c>
    </row>
    <row r="948" spans="1:18" hidden="1" x14ac:dyDescent="0.2">
      <c r="A948" t="s">
        <v>925</v>
      </c>
      <c r="B948" s="2">
        <v>19192006000</v>
      </c>
      <c r="C948" t="s">
        <v>2275</v>
      </c>
      <c r="D948">
        <v>1</v>
      </c>
      <c r="E948">
        <v>60875</v>
      </c>
      <c r="F948">
        <v>0</v>
      </c>
      <c r="G948">
        <v>0</v>
      </c>
      <c r="H948">
        <v>60875</v>
      </c>
      <c r="I948">
        <v>92152</v>
      </c>
      <c r="J948">
        <v>0</v>
      </c>
      <c r="K948">
        <v>0</v>
      </c>
      <c r="L948">
        <v>92152</v>
      </c>
      <c r="M948">
        <v>31277</v>
      </c>
      <c r="N948">
        <v>312.77</v>
      </c>
      <c r="O948" s="3">
        <v>31.277000000000001</v>
      </c>
      <c r="R948" s="43">
        <v>30</v>
      </c>
    </row>
    <row r="949" spans="1:18" hidden="1" x14ac:dyDescent="0.2">
      <c r="A949" t="s">
        <v>926</v>
      </c>
      <c r="B949" s="2">
        <v>19192009000</v>
      </c>
      <c r="C949" t="s">
        <v>2282</v>
      </c>
      <c r="D949">
        <v>1</v>
      </c>
      <c r="E949">
        <v>52880</v>
      </c>
      <c r="F949">
        <v>0</v>
      </c>
      <c r="G949">
        <v>0</v>
      </c>
      <c r="H949">
        <v>52880</v>
      </c>
      <c r="I949">
        <v>86417</v>
      </c>
      <c r="J949">
        <v>0</v>
      </c>
      <c r="K949">
        <v>0</v>
      </c>
      <c r="L949">
        <v>86417</v>
      </c>
      <c r="M949">
        <v>33537</v>
      </c>
      <c r="N949">
        <v>335.37</v>
      </c>
      <c r="O949" s="3">
        <v>33.536999999999999</v>
      </c>
      <c r="R949" s="43">
        <v>40</v>
      </c>
    </row>
    <row r="950" spans="1:18" hidden="1" x14ac:dyDescent="0.2">
      <c r="A950" t="s">
        <v>927</v>
      </c>
      <c r="B950" s="2">
        <v>19192013000</v>
      </c>
      <c r="C950" t="s">
        <v>2275</v>
      </c>
      <c r="D950">
        <v>1</v>
      </c>
      <c r="E950">
        <v>73112</v>
      </c>
      <c r="F950">
        <v>61854</v>
      </c>
      <c r="G950">
        <v>0</v>
      </c>
      <c r="H950">
        <v>134966</v>
      </c>
      <c r="I950">
        <v>107512</v>
      </c>
      <c r="J950">
        <v>61854</v>
      </c>
      <c r="K950">
        <v>0</v>
      </c>
      <c r="L950">
        <v>169366</v>
      </c>
      <c r="M950">
        <v>34400</v>
      </c>
      <c r="N950">
        <v>344</v>
      </c>
      <c r="O950" s="3">
        <v>34.4</v>
      </c>
      <c r="R950" s="43">
        <v>30</v>
      </c>
    </row>
    <row r="951" spans="1:18" hidden="1" x14ac:dyDescent="0.2">
      <c r="A951" t="s">
        <v>928</v>
      </c>
      <c r="B951" s="2">
        <v>19192014000</v>
      </c>
      <c r="C951" t="s">
        <v>2275</v>
      </c>
      <c r="D951">
        <v>1</v>
      </c>
      <c r="E951">
        <v>38677</v>
      </c>
      <c r="F951">
        <v>0</v>
      </c>
      <c r="G951">
        <v>0</v>
      </c>
      <c r="H951">
        <v>38677</v>
      </c>
      <c r="I951">
        <v>58488</v>
      </c>
      <c r="J951">
        <v>0</v>
      </c>
      <c r="K951">
        <v>0</v>
      </c>
      <c r="L951">
        <v>58488</v>
      </c>
      <c r="M951">
        <v>19811</v>
      </c>
      <c r="N951">
        <v>198.11</v>
      </c>
      <c r="O951" s="3">
        <v>19.811000000000003</v>
      </c>
      <c r="R951" s="43">
        <v>18.78</v>
      </c>
    </row>
    <row r="952" spans="1:18" hidden="1" x14ac:dyDescent="0.2">
      <c r="A952" t="s">
        <v>929</v>
      </c>
      <c r="B952" s="2">
        <v>19193001000</v>
      </c>
      <c r="C952" t="s">
        <v>2275</v>
      </c>
      <c r="D952">
        <v>1</v>
      </c>
      <c r="E952">
        <v>44022</v>
      </c>
      <c r="F952">
        <v>0</v>
      </c>
      <c r="G952">
        <v>0</v>
      </c>
      <c r="H952">
        <v>44022</v>
      </c>
      <c r="I952">
        <v>66272</v>
      </c>
      <c r="J952">
        <v>0</v>
      </c>
      <c r="K952">
        <v>0</v>
      </c>
      <c r="L952">
        <v>66272</v>
      </c>
      <c r="M952">
        <v>22250</v>
      </c>
      <c r="N952">
        <v>222.5</v>
      </c>
      <c r="O952" s="3">
        <v>22.25</v>
      </c>
      <c r="R952" s="43">
        <v>20</v>
      </c>
    </row>
    <row r="953" spans="1:18" hidden="1" x14ac:dyDescent="0.2">
      <c r="A953" t="s">
        <v>930</v>
      </c>
      <c r="B953" s="2">
        <v>19200001000</v>
      </c>
      <c r="C953" t="s">
        <v>2283</v>
      </c>
      <c r="D953">
        <v>1</v>
      </c>
      <c r="E953">
        <v>152399</v>
      </c>
      <c r="F953">
        <v>242269</v>
      </c>
      <c r="G953">
        <v>0</v>
      </c>
      <c r="H953">
        <v>394668</v>
      </c>
      <c r="I953">
        <v>234460</v>
      </c>
      <c r="J953">
        <v>242269</v>
      </c>
      <c r="K953">
        <v>0</v>
      </c>
      <c r="L953">
        <v>476729</v>
      </c>
      <c r="M953">
        <v>82061</v>
      </c>
      <c r="N953">
        <v>820.61</v>
      </c>
      <c r="O953" s="3">
        <v>82.061000000000007</v>
      </c>
      <c r="R953" s="43">
        <v>173.2</v>
      </c>
    </row>
    <row r="954" spans="1:18" hidden="1" x14ac:dyDescent="0.2">
      <c r="A954" t="s">
        <v>931</v>
      </c>
      <c r="B954" s="2">
        <v>19200008000</v>
      </c>
      <c r="C954" t="s">
        <v>2284</v>
      </c>
      <c r="D954">
        <v>1</v>
      </c>
      <c r="E954">
        <v>59104</v>
      </c>
      <c r="F954">
        <v>453336</v>
      </c>
      <c r="G954">
        <v>0</v>
      </c>
      <c r="H954">
        <v>512440</v>
      </c>
      <c r="I954">
        <v>153074</v>
      </c>
      <c r="J954">
        <v>453336</v>
      </c>
      <c r="K954">
        <v>0</v>
      </c>
      <c r="L954">
        <v>606410</v>
      </c>
      <c r="M954">
        <v>93970</v>
      </c>
      <c r="N954">
        <v>939.7</v>
      </c>
      <c r="O954" s="3">
        <v>93.970000000000013</v>
      </c>
      <c r="R954" s="43">
        <v>6.62</v>
      </c>
    </row>
    <row r="955" spans="1:18" hidden="1" x14ac:dyDescent="0.2">
      <c r="A955" t="s">
        <v>932</v>
      </c>
      <c r="B955" s="2">
        <v>19200015000</v>
      </c>
      <c r="C955" t="s">
        <v>2285</v>
      </c>
      <c r="D955">
        <v>1</v>
      </c>
      <c r="E955">
        <v>96226</v>
      </c>
      <c r="F955">
        <v>20186</v>
      </c>
      <c r="G955">
        <v>0</v>
      </c>
      <c r="H955">
        <v>116412</v>
      </c>
      <c r="I955">
        <v>148041</v>
      </c>
      <c r="J955">
        <v>20186</v>
      </c>
      <c r="K955">
        <v>0</v>
      </c>
      <c r="L955">
        <v>168227</v>
      </c>
      <c r="M955">
        <v>51815</v>
      </c>
      <c r="N955">
        <v>518.15</v>
      </c>
      <c r="O955" s="3">
        <v>51.814999999999998</v>
      </c>
      <c r="R955" s="43">
        <v>111</v>
      </c>
    </row>
    <row r="956" spans="1:18" hidden="1" x14ac:dyDescent="0.2">
      <c r="A956" t="s">
        <v>933</v>
      </c>
      <c r="B956" s="2">
        <v>19200016000</v>
      </c>
      <c r="C956" t="s">
        <v>2189</v>
      </c>
      <c r="D956">
        <v>1</v>
      </c>
      <c r="E956">
        <v>285876</v>
      </c>
      <c r="F956">
        <v>58735</v>
      </c>
      <c r="G956">
        <v>59479</v>
      </c>
      <c r="H956">
        <v>404090</v>
      </c>
      <c r="I956">
        <v>336325</v>
      </c>
      <c r="J956">
        <v>58735</v>
      </c>
      <c r="K956">
        <v>69976</v>
      </c>
      <c r="L956">
        <v>465036</v>
      </c>
      <c r="M956">
        <v>60946</v>
      </c>
      <c r="N956">
        <v>609.46</v>
      </c>
      <c r="O956" s="3">
        <v>60.946000000000005</v>
      </c>
      <c r="R956" s="43">
        <v>134</v>
      </c>
    </row>
    <row r="957" spans="1:18" hidden="1" x14ac:dyDescent="0.2">
      <c r="A957" t="s">
        <v>934</v>
      </c>
      <c r="B957" s="2">
        <v>19200017000</v>
      </c>
      <c r="C957" t="s">
        <v>2189</v>
      </c>
      <c r="D957">
        <v>1</v>
      </c>
      <c r="E957">
        <v>161808</v>
      </c>
      <c r="F957">
        <v>52371</v>
      </c>
      <c r="G957">
        <v>58356</v>
      </c>
      <c r="H957">
        <v>272535</v>
      </c>
      <c r="I957">
        <v>190363</v>
      </c>
      <c r="J957">
        <v>52371</v>
      </c>
      <c r="K957">
        <v>68655</v>
      </c>
      <c r="L957">
        <v>311389</v>
      </c>
      <c r="M957">
        <v>38854</v>
      </c>
      <c r="N957">
        <v>388.54</v>
      </c>
      <c r="O957" s="3">
        <v>38.854000000000006</v>
      </c>
      <c r="R957" s="43">
        <v>74.69</v>
      </c>
    </row>
    <row r="958" spans="1:18" hidden="1" x14ac:dyDescent="0.2">
      <c r="A958" t="s">
        <v>935</v>
      </c>
      <c r="B958" s="2">
        <v>19200018000</v>
      </c>
      <c r="C958" t="s">
        <v>2285</v>
      </c>
      <c r="D958">
        <v>1</v>
      </c>
      <c r="E958">
        <v>144340</v>
      </c>
      <c r="F958">
        <v>13457</v>
      </c>
      <c r="G958">
        <v>0</v>
      </c>
      <c r="H958">
        <v>157797</v>
      </c>
      <c r="I958">
        <v>222062</v>
      </c>
      <c r="J958">
        <v>13457</v>
      </c>
      <c r="K958">
        <v>0</v>
      </c>
      <c r="L958">
        <v>235519</v>
      </c>
      <c r="M958">
        <v>77722</v>
      </c>
      <c r="N958">
        <v>777.22</v>
      </c>
      <c r="O958" s="3">
        <v>77.722000000000008</v>
      </c>
      <c r="R958" s="43">
        <v>165</v>
      </c>
    </row>
    <row r="959" spans="1:18" hidden="1" x14ac:dyDescent="0.2">
      <c r="A959" t="s">
        <v>936</v>
      </c>
      <c r="B959" s="2">
        <v>19200019000</v>
      </c>
      <c r="C959" t="s">
        <v>2189</v>
      </c>
      <c r="D959">
        <v>1</v>
      </c>
      <c r="E959">
        <v>281633</v>
      </c>
      <c r="F959">
        <v>14318</v>
      </c>
      <c r="G959">
        <v>0</v>
      </c>
      <c r="H959">
        <v>295951</v>
      </c>
      <c r="I959">
        <v>331334</v>
      </c>
      <c r="J959">
        <v>14318</v>
      </c>
      <c r="K959">
        <v>0</v>
      </c>
      <c r="L959">
        <v>345652</v>
      </c>
      <c r="M959">
        <v>49701</v>
      </c>
      <c r="N959">
        <v>497.01</v>
      </c>
      <c r="O959" s="3">
        <v>49.701000000000001</v>
      </c>
      <c r="R959" s="43">
        <v>130</v>
      </c>
    </row>
    <row r="960" spans="1:18" hidden="1" x14ac:dyDescent="0.2">
      <c r="A960" t="s">
        <v>937</v>
      </c>
      <c r="B960" s="2">
        <v>19200020000</v>
      </c>
      <c r="C960" t="s">
        <v>2189</v>
      </c>
      <c r="D960">
        <v>1</v>
      </c>
      <c r="E960">
        <v>175412</v>
      </c>
      <c r="F960">
        <v>37328</v>
      </c>
      <c r="G960">
        <v>0</v>
      </c>
      <c r="H960">
        <v>212740</v>
      </c>
      <c r="I960">
        <v>206368</v>
      </c>
      <c r="J960">
        <v>37328</v>
      </c>
      <c r="K960">
        <v>0</v>
      </c>
      <c r="L960">
        <v>243696</v>
      </c>
      <c r="M960">
        <v>30956</v>
      </c>
      <c r="N960">
        <v>309.56</v>
      </c>
      <c r="O960" s="3">
        <v>30.956000000000003</v>
      </c>
      <c r="R960" s="43">
        <v>80.97</v>
      </c>
    </row>
    <row r="961" spans="1:18" hidden="1" x14ac:dyDescent="0.2">
      <c r="A961" t="s">
        <v>938</v>
      </c>
      <c r="B961" s="2">
        <v>19200021000</v>
      </c>
      <c r="C961" t="s">
        <v>2286</v>
      </c>
      <c r="D961">
        <v>1</v>
      </c>
      <c r="E961">
        <v>35640</v>
      </c>
      <c r="F961">
        <v>12634</v>
      </c>
      <c r="G961">
        <v>8977</v>
      </c>
      <c r="H961">
        <v>57251</v>
      </c>
      <c r="I961">
        <v>41930</v>
      </c>
      <c r="J961">
        <v>12634</v>
      </c>
      <c r="K961">
        <v>10562</v>
      </c>
      <c r="L961">
        <v>65126</v>
      </c>
      <c r="M961">
        <v>7875</v>
      </c>
      <c r="N961">
        <v>78.75</v>
      </c>
      <c r="O961" s="3">
        <v>7.875</v>
      </c>
      <c r="R961" s="43">
        <v>16.5</v>
      </c>
    </row>
    <row r="962" spans="1:18" hidden="1" x14ac:dyDescent="0.2">
      <c r="A962" t="s">
        <v>939</v>
      </c>
      <c r="B962" s="2">
        <v>19200022000</v>
      </c>
      <c r="C962" t="s">
        <v>2286</v>
      </c>
      <c r="D962">
        <v>1</v>
      </c>
      <c r="E962">
        <v>11436</v>
      </c>
      <c r="F962">
        <v>31525</v>
      </c>
      <c r="G962">
        <v>7854</v>
      </c>
      <c r="H962">
        <v>50815</v>
      </c>
      <c r="I962">
        <v>13455</v>
      </c>
      <c r="J962">
        <v>31525</v>
      </c>
      <c r="K962">
        <v>9241</v>
      </c>
      <c r="L962">
        <v>54221</v>
      </c>
      <c r="M962">
        <v>3406</v>
      </c>
      <c r="N962">
        <v>34.06</v>
      </c>
      <c r="O962" s="3">
        <v>3.4060000000000006</v>
      </c>
      <c r="R962" s="43">
        <v>5.3</v>
      </c>
    </row>
    <row r="963" spans="1:18" hidden="1" x14ac:dyDescent="0.2">
      <c r="A963" t="s">
        <v>940</v>
      </c>
      <c r="B963" s="2">
        <v>19200023000</v>
      </c>
      <c r="C963" t="s">
        <v>2285</v>
      </c>
      <c r="D963">
        <v>1</v>
      </c>
      <c r="E963">
        <v>41004</v>
      </c>
      <c r="F963">
        <v>361968</v>
      </c>
      <c r="G963">
        <v>0</v>
      </c>
      <c r="H963">
        <v>402972</v>
      </c>
      <c r="I963">
        <v>60767</v>
      </c>
      <c r="J963">
        <v>361968</v>
      </c>
      <c r="K963">
        <v>0</v>
      </c>
      <c r="L963">
        <v>422735</v>
      </c>
      <c r="M963">
        <v>19763</v>
      </c>
      <c r="N963">
        <v>197.63</v>
      </c>
      <c r="O963" s="3">
        <v>19.763000000000002</v>
      </c>
      <c r="R963" s="43">
        <v>33.200000000000003</v>
      </c>
    </row>
    <row r="964" spans="1:18" hidden="1" x14ac:dyDescent="0.2">
      <c r="A964" t="s">
        <v>941</v>
      </c>
      <c r="B964" s="2">
        <v>19200025000</v>
      </c>
      <c r="C964" t="s">
        <v>2287</v>
      </c>
      <c r="D964">
        <v>1</v>
      </c>
      <c r="E964">
        <v>520177</v>
      </c>
      <c r="F964">
        <v>77006</v>
      </c>
      <c r="G964">
        <v>0</v>
      </c>
      <c r="H964">
        <v>597183</v>
      </c>
      <c r="I964">
        <v>1151473</v>
      </c>
      <c r="J964">
        <v>77006</v>
      </c>
      <c r="K964">
        <v>0</v>
      </c>
      <c r="L964">
        <v>1228479</v>
      </c>
      <c r="M964">
        <v>631296</v>
      </c>
      <c r="N964">
        <v>6312.96</v>
      </c>
      <c r="O964" s="3">
        <v>631.29600000000005</v>
      </c>
      <c r="R964" s="43">
        <v>385</v>
      </c>
    </row>
    <row r="965" spans="1:18" hidden="1" x14ac:dyDescent="0.2">
      <c r="A965" t="s">
        <v>942</v>
      </c>
      <c r="B965" s="2">
        <v>19210001000</v>
      </c>
      <c r="C965" t="s">
        <v>2288</v>
      </c>
      <c r="D965">
        <v>1</v>
      </c>
      <c r="E965">
        <v>241590</v>
      </c>
      <c r="F965">
        <v>26335</v>
      </c>
      <c r="G965">
        <v>0</v>
      </c>
      <c r="H965">
        <v>267925</v>
      </c>
      <c r="I965">
        <v>371677</v>
      </c>
      <c r="J965">
        <v>26335</v>
      </c>
      <c r="K965">
        <v>0</v>
      </c>
      <c r="L965">
        <v>398012</v>
      </c>
      <c r="M965">
        <v>130087</v>
      </c>
      <c r="N965">
        <v>1300.8700000000001</v>
      </c>
      <c r="O965" s="3">
        <v>130.08700000000002</v>
      </c>
      <c r="R965" s="43">
        <v>179</v>
      </c>
    </row>
    <row r="966" spans="1:18" hidden="1" x14ac:dyDescent="0.2">
      <c r="A966" t="s">
        <v>943</v>
      </c>
      <c r="B966" s="2">
        <v>19210004000</v>
      </c>
      <c r="C966" t="s">
        <v>2289</v>
      </c>
      <c r="D966">
        <v>1</v>
      </c>
      <c r="E966">
        <v>503004</v>
      </c>
      <c r="F966">
        <v>23973</v>
      </c>
      <c r="G966">
        <v>0</v>
      </c>
      <c r="H966">
        <v>526977</v>
      </c>
      <c r="I966">
        <v>773853</v>
      </c>
      <c r="J966">
        <v>23973</v>
      </c>
      <c r="K966">
        <v>0</v>
      </c>
      <c r="L966">
        <v>797826</v>
      </c>
      <c r="M966">
        <v>270849</v>
      </c>
      <c r="N966">
        <v>2708.4900000000002</v>
      </c>
      <c r="O966" s="3">
        <v>270.84900000000005</v>
      </c>
      <c r="R966" s="43">
        <v>310</v>
      </c>
    </row>
    <row r="967" spans="1:18" hidden="1" x14ac:dyDescent="0.2">
      <c r="A967" t="s">
        <v>944</v>
      </c>
      <c r="B967" s="2">
        <v>19210015000</v>
      </c>
      <c r="C967" t="s">
        <v>2283</v>
      </c>
      <c r="D967">
        <v>1</v>
      </c>
      <c r="E967">
        <v>848558</v>
      </c>
      <c r="F967">
        <v>696686</v>
      </c>
      <c r="G967">
        <v>0</v>
      </c>
      <c r="H967">
        <v>1545244</v>
      </c>
      <c r="I967">
        <v>2934580</v>
      </c>
      <c r="J967">
        <v>696686</v>
      </c>
      <c r="K967">
        <v>0</v>
      </c>
      <c r="L967">
        <v>3631266</v>
      </c>
      <c r="M967">
        <v>2086022</v>
      </c>
      <c r="N967">
        <v>20860.22</v>
      </c>
      <c r="O967" s="3">
        <v>2086.0220000000004</v>
      </c>
      <c r="R967" s="43">
        <v>560.22</v>
      </c>
    </row>
    <row r="968" spans="1:18" hidden="1" x14ac:dyDescent="0.2">
      <c r="A968" t="s">
        <v>945</v>
      </c>
      <c r="B968" s="2">
        <v>19220001000</v>
      </c>
      <c r="C968" t="s">
        <v>2290</v>
      </c>
      <c r="D968">
        <v>1</v>
      </c>
      <c r="E968">
        <v>438803</v>
      </c>
      <c r="F968">
        <v>60355</v>
      </c>
      <c r="G968">
        <v>0</v>
      </c>
      <c r="H968">
        <v>499158</v>
      </c>
      <c r="I968">
        <v>935300</v>
      </c>
      <c r="J968">
        <v>60355</v>
      </c>
      <c r="K968">
        <v>0</v>
      </c>
      <c r="L968">
        <v>995655</v>
      </c>
      <c r="M968">
        <v>496497</v>
      </c>
      <c r="N968">
        <v>4964.97</v>
      </c>
      <c r="O968" s="3">
        <v>496.49700000000007</v>
      </c>
      <c r="R968" s="43">
        <v>179</v>
      </c>
    </row>
    <row r="969" spans="1:18" hidden="1" x14ac:dyDescent="0.2">
      <c r="A969" t="s">
        <v>946</v>
      </c>
      <c r="B969" s="2">
        <v>19220002000</v>
      </c>
      <c r="C969" t="s">
        <v>2289</v>
      </c>
      <c r="D969">
        <v>1</v>
      </c>
      <c r="E969">
        <v>51897</v>
      </c>
      <c r="F969">
        <v>0</v>
      </c>
      <c r="G969">
        <v>0</v>
      </c>
      <c r="H969">
        <v>51897</v>
      </c>
      <c r="I969">
        <v>82363</v>
      </c>
      <c r="J969">
        <v>0</v>
      </c>
      <c r="K969">
        <v>0</v>
      </c>
      <c r="L969">
        <v>82363</v>
      </c>
      <c r="M969">
        <v>30466</v>
      </c>
      <c r="N969">
        <v>304.66000000000003</v>
      </c>
      <c r="O969" s="3">
        <v>30.466000000000005</v>
      </c>
      <c r="R969" s="43">
        <v>37</v>
      </c>
    </row>
    <row r="970" spans="1:18" hidden="1" x14ac:dyDescent="0.2">
      <c r="A970" t="s">
        <v>947</v>
      </c>
      <c r="B970" s="2">
        <v>19220011000</v>
      </c>
      <c r="C970" t="s">
        <v>2291</v>
      </c>
      <c r="D970">
        <v>1</v>
      </c>
      <c r="E970">
        <v>40776</v>
      </c>
      <c r="F970">
        <v>0</v>
      </c>
      <c r="G970">
        <v>0</v>
      </c>
      <c r="H970">
        <v>40776</v>
      </c>
      <c r="I970">
        <v>68922</v>
      </c>
      <c r="J970">
        <v>0</v>
      </c>
      <c r="K970">
        <v>0</v>
      </c>
      <c r="L970">
        <v>68922</v>
      </c>
      <c r="M970">
        <v>28146</v>
      </c>
      <c r="N970">
        <v>281.45999999999998</v>
      </c>
      <c r="O970" s="3">
        <v>28.146000000000001</v>
      </c>
      <c r="R970" s="43">
        <v>26.9</v>
      </c>
    </row>
    <row r="971" spans="1:18" hidden="1" x14ac:dyDescent="0.2">
      <c r="A971" t="s">
        <v>948</v>
      </c>
      <c r="B971" s="2">
        <v>19220012000</v>
      </c>
      <c r="C971" t="s">
        <v>2291</v>
      </c>
      <c r="D971">
        <v>1</v>
      </c>
      <c r="E971">
        <v>781814</v>
      </c>
      <c r="F971">
        <v>23931</v>
      </c>
      <c r="G971">
        <v>0</v>
      </c>
      <c r="H971">
        <v>805745</v>
      </c>
      <c r="I971">
        <v>1202791</v>
      </c>
      <c r="J971">
        <v>23931</v>
      </c>
      <c r="K971">
        <v>0</v>
      </c>
      <c r="L971">
        <v>1226722</v>
      </c>
      <c r="M971">
        <v>420977</v>
      </c>
      <c r="N971">
        <v>4209.7700000000004</v>
      </c>
      <c r="O971" s="3">
        <v>420.97700000000009</v>
      </c>
      <c r="R971" s="43">
        <v>527.80999999999995</v>
      </c>
    </row>
    <row r="972" spans="1:18" hidden="1" x14ac:dyDescent="0.2">
      <c r="A972" t="s">
        <v>949</v>
      </c>
      <c r="B972" s="2">
        <v>19230029000</v>
      </c>
      <c r="C972" t="s">
        <v>2292</v>
      </c>
      <c r="D972">
        <v>1</v>
      </c>
      <c r="E972">
        <v>214869</v>
      </c>
      <c r="F972">
        <v>28588</v>
      </c>
      <c r="G972">
        <v>0</v>
      </c>
      <c r="H972">
        <v>243457</v>
      </c>
      <c r="I972">
        <v>330569</v>
      </c>
      <c r="J972">
        <v>28588</v>
      </c>
      <c r="K972">
        <v>0</v>
      </c>
      <c r="L972">
        <v>359157</v>
      </c>
      <c r="M972">
        <v>115700</v>
      </c>
      <c r="N972">
        <v>1157</v>
      </c>
      <c r="O972" s="3">
        <v>115.7</v>
      </c>
      <c r="R972" s="43">
        <v>174.2</v>
      </c>
    </row>
    <row r="973" spans="1:18" hidden="1" x14ac:dyDescent="0.2">
      <c r="A973" t="s">
        <v>950</v>
      </c>
      <c r="B973" s="2">
        <v>19230030000</v>
      </c>
      <c r="C973" t="s">
        <v>2293</v>
      </c>
      <c r="D973">
        <v>1</v>
      </c>
      <c r="E973">
        <v>203030</v>
      </c>
      <c r="F973">
        <v>23894</v>
      </c>
      <c r="G973">
        <v>0</v>
      </c>
      <c r="H973">
        <v>226924</v>
      </c>
      <c r="I973">
        <v>238859</v>
      </c>
      <c r="J973">
        <v>23894</v>
      </c>
      <c r="K973">
        <v>0</v>
      </c>
      <c r="L973">
        <v>262753</v>
      </c>
      <c r="M973">
        <v>35829</v>
      </c>
      <c r="N973">
        <v>358.29</v>
      </c>
      <c r="O973" s="3">
        <v>35.829000000000001</v>
      </c>
      <c r="R973" s="43">
        <v>120.4</v>
      </c>
    </row>
    <row r="974" spans="1:18" hidden="1" x14ac:dyDescent="0.2">
      <c r="A974" t="s">
        <v>951</v>
      </c>
      <c r="B974" s="2">
        <v>19240001000</v>
      </c>
      <c r="C974" t="s">
        <v>2294</v>
      </c>
      <c r="D974">
        <v>1</v>
      </c>
      <c r="E974">
        <v>216175</v>
      </c>
      <c r="F974">
        <v>170719</v>
      </c>
      <c r="G974">
        <v>243751</v>
      </c>
      <c r="H974">
        <v>630645</v>
      </c>
      <c r="I974">
        <v>332577</v>
      </c>
      <c r="J974">
        <v>170719</v>
      </c>
      <c r="K974">
        <v>375003</v>
      </c>
      <c r="L974">
        <v>878299</v>
      </c>
      <c r="M974">
        <v>247654</v>
      </c>
      <c r="N974">
        <v>2476.54</v>
      </c>
      <c r="O974" s="3">
        <v>247.654</v>
      </c>
      <c r="R974" s="43">
        <v>123.47</v>
      </c>
    </row>
    <row r="975" spans="1:18" hidden="1" x14ac:dyDescent="0.2">
      <c r="A975" t="s">
        <v>952</v>
      </c>
      <c r="B975" s="2">
        <v>19241005000</v>
      </c>
      <c r="C975" t="s">
        <v>2275</v>
      </c>
      <c r="D975">
        <v>1</v>
      </c>
      <c r="E975">
        <v>232432</v>
      </c>
      <c r="F975">
        <v>0</v>
      </c>
      <c r="G975">
        <v>0</v>
      </c>
      <c r="H975">
        <v>232432</v>
      </c>
      <c r="I975">
        <v>501303</v>
      </c>
      <c r="J975">
        <v>0</v>
      </c>
      <c r="K975">
        <v>0</v>
      </c>
      <c r="L975">
        <v>501303</v>
      </c>
      <c r="M975">
        <v>268871</v>
      </c>
      <c r="N975">
        <v>2688.71</v>
      </c>
      <c r="O975" s="3">
        <v>268.87100000000004</v>
      </c>
      <c r="R975" s="43">
        <v>94.78</v>
      </c>
    </row>
    <row r="976" spans="1:18" hidden="1" x14ac:dyDescent="0.2">
      <c r="A976" t="s">
        <v>953</v>
      </c>
      <c r="B976" s="2">
        <v>19250007000</v>
      </c>
      <c r="C976" t="s">
        <v>2080</v>
      </c>
      <c r="D976">
        <v>1</v>
      </c>
      <c r="E976">
        <v>731908</v>
      </c>
      <c r="F976">
        <v>40861</v>
      </c>
      <c r="G976">
        <v>0</v>
      </c>
      <c r="H976">
        <v>772769</v>
      </c>
      <c r="I976">
        <v>859761</v>
      </c>
      <c r="J976">
        <v>40861</v>
      </c>
      <c r="K976">
        <v>0</v>
      </c>
      <c r="L976">
        <v>900622</v>
      </c>
      <c r="M976">
        <v>127853</v>
      </c>
      <c r="N976">
        <v>1278.53</v>
      </c>
      <c r="O976" s="3">
        <v>127.85300000000001</v>
      </c>
      <c r="R976" s="43">
        <v>301.91000000000003</v>
      </c>
    </row>
    <row r="977" spans="1:18" hidden="1" x14ac:dyDescent="0.2">
      <c r="A977" t="s">
        <v>954</v>
      </c>
      <c r="B977" s="2">
        <v>19250008000</v>
      </c>
      <c r="C977" t="s">
        <v>2080</v>
      </c>
      <c r="D977">
        <v>1</v>
      </c>
      <c r="E977">
        <v>281755</v>
      </c>
      <c r="F977">
        <v>0</v>
      </c>
      <c r="G977">
        <v>0</v>
      </c>
      <c r="H977">
        <v>281755</v>
      </c>
      <c r="I977">
        <v>331477</v>
      </c>
      <c r="J977">
        <v>0</v>
      </c>
      <c r="K977">
        <v>0</v>
      </c>
      <c r="L977">
        <v>331477</v>
      </c>
      <c r="M977">
        <v>49722</v>
      </c>
      <c r="N977">
        <v>497.22</v>
      </c>
      <c r="O977" s="3">
        <v>49.722000000000008</v>
      </c>
      <c r="R977" s="43">
        <v>161.86000000000001</v>
      </c>
    </row>
    <row r="978" spans="1:18" hidden="1" x14ac:dyDescent="0.2">
      <c r="A978" t="s">
        <v>955</v>
      </c>
      <c r="B978" s="2">
        <v>19253003000</v>
      </c>
      <c r="C978" t="s">
        <v>2295</v>
      </c>
      <c r="D978">
        <v>1</v>
      </c>
      <c r="E978">
        <v>81682</v>
      </c>
      <c r="F978">
        <v>127104</v>
      </c>
      <c r="G978">
        <v>0</v>
      </c>
      <c r="H978">
        <v>208786</v>
      </c>
      <c r="I978">
        <v>182808</v>
      </c>
      <c r="J978">
        <v>127104</v>
      </c>
      <c r="K978">
        <v>0</v>
      </c>
      <c r="L978">
        <v>309912</v>
      </c>
      <c r="M978">
        <v>101126</v>
      </c>
      <c r="N978">
        <v>1011.26</v>
      </c>
      <c r="O978" s="3">
        <v>101.126</v>
      </c>
      <c r="R978" s="43">
        <v>40</v>
      </c>
    </row>
    <row r="979" spans="1:18" hidden="1" x14ac:dyDescent="0.2">
      <c r="A979" t="s">
        <v>956</v>
      </c>
      <c r="B979" s="2">
        <v>20020001000</v>
      </c>
      <c r="C979" t="s">
        <v>2296</v>
      </c>
      <c r="D979">
        <v>1</v>
      </c>
      <c r="E979">
        <v>328953</v>
      </c>
      <c r="F979">
        <v>65691</v>
      </c>
      <c r="G979">
        <v>409480</v>
      </c>
      <c r="H979">
        <v>804124</v>
      </c>
      <c r="I979">
        <v>386067</v>
      </c>
      <c r="J979">
        <v>65691</v>
      </c>
      <c r="K979">
        <v>481742</v>
      </c>
      <c r="L979">
        <v>933500</v>
      </c>
      <c r="M979">
        <v>129376</v>
      </c>
      <c r="N979">
        <v>1293.76</v>
      </c>
      <c r="O979" s="3">
        <v>129.376</v>
      </c>
      <c r="R979" s="43">
        <v>244.32</v>
      </c>
    </row>
    <row r="980" spans="1:18" hidden="1" x14ac:dyDescent="0.2">
      <c r="A980" t="s">
        <v>957</v>
      </c>
      <c r="B980" s="2">
        <v>20020002000</v>
      </c>
      <c r="C980" t="s">
        <v>2297</v>
      </c>
      <c r="D980">
        <v>1</v>
      </c>
      <c r="E980">
        <v>178238</v>
      </c>
      <c r="F980">
        <v>25858</v>
      </c>
      <c r="G980">
        <v>0</v>
      </c>
      <c r="H980">
        <v>204096</v>
      </c>
      <c r="I980">
        <v>322338</v>
      </c>
      <c r="J980">
        <v>25858</v>
      </c>
      <c r="K980">
        <v>0</v>
      </c>
      <c r="L980">
        <v>348196</v>
      </c>
      <c r="M980">
        <v>144100</v>
      </c>
      <c r="N980">
        <v>1441</v>
      </c>
      <c r="O980" s="3">
        <v>144.1</v>
      </c>
      <c r="R980" s="43">
        <v>129</v>
      </c>
    </row>
    <row r="981" spans="1:18" hidden="1" x14ac:dyDescent="0.2">
      <c r="A981" t="s">
        <v>958</v>
      </c>
      <c r="B981" s="2">
        <v>20020003000</v>
      </c>
      <c r="C981" t="s">
        <v>2297</v>
      </c>
      <c r="D981">
        <v>1</v>
      </c>
      <c r="E981">
        <v>204125</v>
      </c>
      <c r="F981">
        <v>51350</v>
      </c>
      <c r="G981">
        <v>0</v>
      </c>
      <c r="H981">
        <v>255475</v>
      </c>
      <c r="I981">
        <v>369923</v>
      </c>
      <c r="J981">
        <v>51350</v>
      </c>
      <c r="K981">
        <v>0</v>
      </c>
      <c r="L981">
        <v>421273</v>
      </c>
      <c r="M981">
        <v>165798</v>
      </c>
      <c r="N981">
        <v>1657.98</v>
      </c>
      <c r="O981" s="3">
        <v>165.798</v>
      </c>
      <c r="R981" s="43">
        <v>190</v>
      </c>
    </row>
    <row r="982" spans="1:18" hidden="1" x14ac:dyDescent="0.2">
      <c r="A982" t="s">
        <v>959</v>
      </c>
      <c r="B982" s="2">
        <v>20020004000</v>
      </c>
      <c r="C982" t="s">
        <v>2298</v>
      </c>
      <c r="D982">
        <v>1</v>
      </c>
      <c r="E982">
        <v>660524</v>
      </c>
      <c r="F982">
        <v>145079</v>
      </c>
      <c r="G982">
        <v>0</v>
      </c>
      <c r="H982">
        <v>805603</v>
      </c>
      <c r="I982">
        <v>1363661</v>
      </c>
      <c r="J982">
        <v>145079</v>
      </c>
      <c r="K982">
        <v>0</v>
      </c>
      <c r="L982">
        <v>1508740</v>
      </c>
      <c r="M982">
        <v>703137</v>
      </c>
      <c r="N982">
        <v>7031.37</v>
      </c>
      <c r="O982" s="3">
        <v>703.13700000000006</v>
      </c>
      <c r="R982" s="43">
        <v>569.44000000000005</v>
      </c>
    </row>
    <row r="983" spans="1:18" hidden="1" x14ac:dyDescent="0.2">
      <c r="A983" t="s">
        <v>960</v>
      </c>
      <c r="B983" s="2">
        <v>20030003000</v>
      </c>
      <c r="C983" t="s">
        <v>2299</v>
      </c>
      <c r="D983">
        <v>1</v>
      </c>
      <c r="E983">
        <v>158568</v>
      </c>
      <c r="F983">
        <v>191470</v>
      </c>
      <c r="G983">
        <v>0</v>
      </c>
      <c r="H983">
        <v>350038</v>
      </c>
      <c r="I983">
        <v>347695</v>
      </c>
      <c r="J983">
        <v>191470</v>
      </c>
      <c r="K983">
        <v>0</v>
      </c>
      <c r="L983">
        <v>539165</v>
      </c>
      <c r="M983">
        <v>189127</v>
      </c>
      <c r="N983">
        <v>1891.27</v>
      </c>
      <c r="O983" s="3">
        <v>189.12700000000001</v>
      </c>
      <c r="R983" s="43">
        <v>150</v>
      </c>
    </row>
    <row r="984" spans="1:18" hidden="1" x14ac:dyDescent="0.2">
      <c r="A984" t="s">
        <v>961</v>
      </c>
      <c r="B984" s="2">
        <v>20030004000</v>
      </c>
      <c r="C984" t="s">
        <v>2288</v>
      </c>
      <c r="D984">
        <v>1</v>
      </c>
      <c r="E984">
        <v>160874</v>
      </c>
      <c r="F984">
        <v>82528</v>
      </c>
      <c r="G984">
        <v>107036</v>
      </c>
      <c r="H984">
        <v>350438</v>
      </c>
      <c r="I984">
        <v>247499</v>
      </c>
      <c r="J984">
        <v>82528</v>
      </c>
      <c r="K984">
        <v>164672</v>
      </c>
      <c r="L984">
        <v>494699</v>
      </c>
      <c r="M984">
        <v>144261</v>
      </c>
      <c r="N984">
        <v>1442.6100000000001</v>
      </c>
      <c r="O984" s="3">
        <v>144.26100000000002</v>
      </c>
      <c r="R984" s="43">
        <v>160</v>
      </c>
    </row>
    <row r="985" spans="1:18" hidden="1" x14ac:dyDescent="0.2">
      <c r="A985" t="s">
        <v>962</v>
      </c>
      <c r="B985" s="2">
        <v>20030017000</v>
      </c>
      <c r="C985" t="s">
        <v>2300</v>
      </c>
      <c r="D985">
        <v>1</v>
      </c>
      <c r="E985">
        <v>100346</v>
      </c>
      <c r="F985">
        <v>134703</v>
      </c>
      <c r="G985">
        <v>95910</v>
      </c>
      <c r="H985">
        <v>330959</v>
      </c>
      <c r="I985">
        <v>154379</v>
      </c>
      <c r="J985">
        <v>134703</v>
      </c>
      <c r="K985">
        <v>147554</v>
      </c>
      <c r="L985">
        <v>436636</v>
      </c>
      <c r="M985">
        <v>105677</v>
      </c>
      <c r="N985">
        <v>1056.77</v>
      </c>
      <c r="O985" s="3">
        <v>105.67700000000001</v>
      </c>
      <c r="R985" s="43">
        <v>106.73</v>
      </c>
    </row>
    <row r="986" spans="1:18" hidden="1" x14ac:dyDescent="0.2">
      <c r="A986" t="s">
        <v>963</v>
      </c>
      <c r="B986" s="2">
        <v>20030018000</v>
      </c>
      <c r="C986" t="s">
        <v>2300</v>
      </c>
      <c r="D986">
        <v>1</v>
      </c>
      <c r="E986">
        <v>290394</v>
      </c>
      <c r="F986">
        <v>64892</v>
      </c>
      <c r="G986">
        <v>113562</v>
      </c>
      <c r="H986">
        <v>468848</v>
      </c>
      <c r="I986">
        <v>446761</v>
      </c>
      <c r="J986">
        <v>64892</v>
      </c>
      <c r="K986">
        <v>174711</v>
      </c>
      <c r="L986">
        <v>686364</v>
      </c>
      <c r="M986">
        <v>217516</v>
      </c>
      <c r="N986">
        <v>2175.16</v>
      </c>
      <c r="O986" s="3">
        <v>217.51599999999999</v>
      </c>
      <c r="R986" s="43">
        <v>103.83</v>
      </c>
    </row>
    <row r="987" spans="1:18" hidden="1" x14ac:dyDescent="0.2">
      <c r="A987" t="s">
        <v>964</v>
      </c>
      <c r="B987" s="2">
        <v>20030020000</v>
      </c>
      <c r="C987" t="s">
        <v>2299</v>
      </c>
      <c r="D987">
        <v>1</v>
      </c>
      <c r="E987">
        <v>266008</v>
      </c>
      <c r="F987">
        <v>314909</v>
      </c>
      <c r="G987">
        <v>257087</v>
      </c>
      <c r="H987">
        <v>838004</v>
      </c>
      <c r="I987">
        <v>310927</v>
      </c>
      <c r="J987">
        <v>314909</v>
      </c>
      <c r="K987">
        <v>302456</v>
      </c>
      <c r="L987">
        <v>928292</v>
      </c>
      <c r="M987">
        <v>90288</v>
      </c>
      <c r="N987">
        <v>902.88</v>
      </c>
      <c r="O987" s="3">
        <v>90.288000000000011</v>
      </c>
      <c r="R987" s="43">
        <v>120</v>
      </c>
    </row>
    <row r="988" spans="1:18" hidden="1" x14ac:dyDescent="0.2">
      <c r="A988" t="s">
        <v>965</v>
      </c>
      <c r="B988" s="2">
        <v>20030021000</v>
      </c>
      <c r="C988" t="s">
        <v>2301</v>
      </c>
      <c r="D988">
        <v>1</v>
      </c>
      <c r="E988">
        <v>221172</v>
      </c>
      <c r="F988">
        <v>17354</v>
      </c>
      <c r="G988">
        <v>0</v>
      </c>
      <c r="H988">
        <v>238526</v>
      </c>
      <c r="I988">
        <v>650967</v>
      </c>
      <c r="J988">
        <v>17354</v>
      </c>
      <c r="K988">
        <v>0</v>
      </c>
      <c r="L988">
        <v>668321</v>
      </c>
      <c r="M988">
        <v>429795</v>
      </c>
      <c r="N988">
        <v>4297.95</v>
      </c>
      <c r="O988" s="3">
        <v>429.79500000000002</v>
      </c>
      <c r="R988" s="43">
        <v>200</v>
      </c>
    </row>
    <row r="989" spans="1:18" hidden="1" x14ac:dyDescent="0.2">
      <c r="A989" t="s">
        <v>966</v>
      </c>
      <c r="B989" s="2">
        <v>20040001000</v>
      </c>
      <c r="C989" t="s">
        <v>2290</v>
      </c>
      <c r="D989">
        <v>1</v>
      </c>
      <c r="E989">
        <v>158173</v>
      </c>
      <c r="F989">
        <v>36085</v>
      </c>
      <c r="G989">
        <v>92849</v>
      </c>
      <c r="H989">
        <v>287107</v>
      </c>
      <c r="I989">
        <v>243344</v>
      </c>
      <c r="J989">
        <v>36085</v>
      </c>
      <c r="K989">
        <v>142846</v>
      </c>
      <c r="L989">
        <v>422275</v>
      </c>
      <c r="M989">
        <v>135168</v>
      </c>
      <c r="N989">
        <v>1351.68</v>
      </c>
      <c r="O989" s="3">
        <v>135.16800000000001</v>
      </c>
      <c r="R989" s="43">
        <v>80</v>
      </c>
    </row>
    <row r="990" spans="1:18" hidden="1" x14ac:dyDescent="0.2">
      <c r="A990" t="s">
        <v>967</v>
      </c>
      <c r="B990" s="2">
        <v>20040004000</v>
      </c>
      <c r="C990" t="s">
        <v>2302</v>
      </c>
      <c r="D990">
        <v>1</v>
      </c>
      <c r="E990">
        <v>123181</v>
      </c>
      <c r="F990">
        <v>97327</v>
      </c>
      <c r="G990">
        <v>98172</v>
      </c>
      <c r="H990">
        <v>318680</v>
      </c>
      <c r="I990">
        <v>185656</v>
      </c>
      <c r="J990">
        <v>97327</v>
      </c>
      <c r="K990">
        <v>151034</v>
      </c>
      <c r="L990">
        <v>434017</v>
      </c>
      <c r="M990">
        <v>115337</v>
      </c>
      <c r="N990">
        <v>1153.3700000000001</v>
      </c>
      <c r="O990" s="3">
        <v>115.33700000000002</v>
      </c>
      <c r="R990" s="43">
        <v>80</v>
      </c>
    </row>
    <row r="991" spans="1:18" hidden="1" x14ac:dyDescent="0.2">
      <c r="A991" t="s">
        <v>968</v>
      </c>
      <c r="B991" s="2">
        <v>20040014000</v>
      </c>
      <c r="C991" t="s">
        <v>2303</v>
      </c>
      <c r="D991">
        <v>1</v>
      </c>
      <c r="E991">
        <v>106456</v>
      </c>
      <c r="F991">
        <v>4415</v>
      </c>
      <c r="G991">
        <v>0</v>
      </c>
      <c r="H991">
        <v>110871</v>
      </c>
      <c r="I991">
        <v>163779</v>
      </c>
      <c r="J991">
        <v>4415</v>
      </c>
      <c r="K991">
        <v>0</v>
      </c>
      <c r="L991">
        <v>168194</v>
      </c>
      <c r="M991">
        <v>57323</v>
      </c>
      <c r="N991">
        <v>573.23</v>
      </c>
      <c r="O991" s="3">
        <v>57.323000000000008</v>
      </c>
      <c r="R991" s="43">
        <v>117.27</v>
      </c>
    </row>
    <row r="992" spans="1:18" hidden="1" x14ac:dyDescent="0.2">
      <c r="A992" t="s">
        <v>969</v>
      </c>
      <c r="B992" s="2">
        <v>20040015000</v>
      </c>
      <c r="C992" t="s">
        <v>2303</v>
      </c>
      <c r="D992">
        <v>1</v>
      </c>
      <c r="E992">
        <v>35079</v>
      </c>
      <c r="F992">
        <v>157228</v>
      </c>
      <c r="G992">
        <v>16709</v>
      </c>
      <c r="H992">
        <v>209016</v>
      </c>
      <c r="I992">
        <v>52604</v>
      </c>
      <c r="J992">
        <v>157228</v>
      </c>
      <c r="K992">
        <v>25707</v>
      </c>
      <c r="L992">
        <v>235539</v>
      </c>
      <c r="M992">
        <v>26523</v>
      </c>
      <c r="N992">
        <v>265.23</v>
      </c>
      <c r="O992" s="3">
        <v>26.523000000000003</v>
      </c>
      <c r="R992" s="43">
        <v>39.090000000000003</v>
      </c>
    </row>
    <row r="993" spans="1:18" hidden="1" x14ac:dyDescent="0.2">
      <c r="A993" t="s">
        <v>970</v>
      </c>
      <c r="B993" s="2">
        <v>20040017000</v>
      </c>
      <c r="C993" t="s">
        <v>2290</v>
      </c>
      <c r="D993">
        <v>1</v>
      </c>
      <c r="E993">
        <v>10735</v>
      </c>
      <c r="F993">
        <v>2584</v>
      </c>
      <c r="G993">
        <v>0</v>
      </c>
      <c r="H993">
        <v>13319</v>
      </c>
      <c r="I993">
        <v>12630</v>
      </c>
      <c r="J993">
        <v>2584</v>
      </c>
      <c r="K993">
        <v>0</v>
      </c>
      <c r="L993">
        <v>15214</v>
      </c>
      <c r="M993">
        <v>1895</v>
      </c>
      <c r="N993">
        <v>18.95</v>
      </c>
      <c r="O993" s="3">
        <v>1.895</v>
      </c>
      <c r="R993" s="43">
        <v>5.65</v>
      </c>
    </row>
    <row r="994" spans="1:18" hidden="1" x14ac:dyDescent="0.2">
      <c r="A994" t="s">
        <v>971</v>
      </c>
      <c r="B994" s="2">
        <v>20040037000</v>
      </c>
      <c r="C994" t="s">
        <v>2304</v>
      </c>
      <c r="D994">
        <v>1</v>
      </c>
      <c r="E994">
        <v>53707</v>
      </c>
      <c r="F994">
        <v>155733</v>
      </c>
      <c r="G994">
        <v>0</v>
      </c>
      <c r="H994">
        <v>209440</v>
      </c>
      <c r="I994">
        <v>79215</v>
      </c>
      <c r="J994">
        <v>155733</v>
      </c>
      <c r="K994">
        <v>0</v>
      </c>
      <c r="L994">
        <v>234948</v>
      </c>
      <c r="M994">
        <v>25508</v>
      </c>
      <c r="N994">
        <v>255.08</v>
      </c>
      <c r="O994" s="3">
        <v>25.508000000000003</v>
      </c>
      <c r="R994" s="43">
        <v>90.32</v>
      </c>
    </row>
    <row r="995" spans="1:18" hidden="1" x14ac:dyDescent="0.2">
      <c r="A995" t="s">
        <v>972</v>
      </c>
      <c r="B995" s="2">
        <v>20040038000</v>
      </c>
      <c r="C995" t="s">
        <v>2300</v>
      </c>
      <c r="D995">
        <v>1</v>
      </c>
      <c r="E995">
        <v>327725</v>
      </c>
      <c r="F995">
        <v>58121</v>
      </c>
      <c r="G995">
        <v>156891</v>
      </c>
      <c r="H995">
        <v>542737</v>
      </c>
      <c r="I995">
        <v>512069</v>
      </c>
      <c r="J995">
        <v>58121</v>
      </c>
      <c r="K995">
        <v>265128</v>
      </c>
      <c r="L995">
        <v>835318</v>
      </c>
      <c r="M995">
        <v>292581</v>
      </c>
      <c r="N995">
        <v>2925.81</v>
      </c>
      <c r="O995" s="3">
        <v>292.58100000000002</v>
      </c>
      <c r="R995" s="43">
        <v>135.03</v>
      </c>
    </row>
    <row r="996" spans="1:18" hidden="1" x14ac:dyDescent="0.2">
      <c r="A996" t="s">
        <v>973</v>
      </c>
      <c r="B996" s="2">
        <v>20040044000</v>
      </c>
      <c r="C996" t="s">
        <v>2290</v>
      </c>
      <c r="D996">
        <v>1</v>
      </c>
      <c r="E996">
        <v>38489</v>
      </c>
      <c r="F996">
        <v>0</v>
      </c>
      <c r="G996">
        <v>0</v>
      </c>
      <c r="H996">
        <v>38489</v>
      </c>
      <c r="I996">
        <v>91828</v>
      </c>
      <c r="J996">
        <v>0</v>
      </c>
      <c r="K996">
        <v>0</v>
      </c>
      <c r="L996">
        <v>91828</v>
      </c>
      <c r="M996">
        <v>53339</v>
      </c>
      <c r="N996">
        <v>533.39</v>
      </c>
      <c r="O996" s="3">
        <v>53.338999999999999</v>
      </c>
      <c r="R996" s="43">
        <v>27</v>
      </c>
    </row>
    <row r="997" spans="1:18" hidden="1" x14ac:dyDescent="0.2">
      <c r="A997" t="s">
        <v>974</v>
      </c>
      <c r="B997" s="2">
        <v>20040047000</v>
      </c>
      <c r="C997" t="s">
        <v>2290</v>
      </c>
      <c r="D997">
        <v>1</v>
      </c>
      <c r="E997">
        <v>25389</v>
      </c>
      <c r="F997">
        <v>1389</v>
      </c>
      <c r="G997">
        <v>0</v>
      </c>
      <c r="H997">
        <v>26778</v>
      </c>
      <c r="I997">
        <v>29870</v>
      </c>
      <c r="J997">
        <v>1389</v>
      </c>
      <c r="K997">
        <v>0</v>
      </c>
      <c r="L997">
        <v>31259</v>
      </c>
      <c r="M997">
        <v>4481</v>
      </c>
      <c r="N997">
        <v>44.81</v>
      </c>
      <c r="O997" s="3">
        <v>4.4810000000000008</v>
      </c>
      <c r="R997" s="43">
        <v>13.37</v>
      </c>
    </row>
    <row r="998" spans="1:18" hidden="1" x14ac:dyDescent="0.2">
      <c r="A998" t="s">
        <v>975</v>
      </c>
      <c r="B998" s="2">
        <v>20040048000</v>
      </c>
      <c r="C998" t="s">
        <v>2290</v>
      </c>
      <c r="D998">
        <v>1</v>
      </c>
      <c r="E998">
        <v>22157</v>
      </c>
      <c r="F998">
        <v>0</v>
      </c>
      <c r="G998">
        <v>0</v>
      </c>
      <c r="H998">
        <v>22157</v>
      </c>
      <c r="I998">
        <v>26068</v>
      </c>
      <c r="J998">
        <v>0</v>
      </c>
      <c r="K998">
        <v>0</v>
      </c>
      <c r="L998">
        <v>26068</v>
      </c>
      <c r="M998">
        <v>3911</v>
      </c>
      <c r="N998">
        <v>39.11</v>
      </c>
      <c r="O998" s="3">
        <v>3.911</v>
      </c>
      <c r="R998" s="43">
        <v>12.19</v>
      </c>
    </row>
    <row r="999" spans="1:18" hidden="1" x14ac:dyDescent="0.2">
      <c r="A999" t="s">
        <v>976</v>
      </c>
      <c r="B999" s="2">
        <v>20040049000</v>
      </c>
      <c r="C999" t="s">
        <v>2290</v>
      </c>
      <c r="D999">
        <v>1</v>
      </c>
      <c r="E999">
        <v>17742</v>
      </c>
      <c r="F999">
        <v>0</v>
      </c>
      <c r="G999">
        <v>0</v>
      </c>
      <c r="H999">
        <v>17742</v>
      </c>
      <c r="I999">
        <v>20873</v>
      </c>
      <c r="J999">
        <v>0</v>
      </c>
      <c r="K999">
        <v>0</v>
      </c>
      <c r="L999">
        <v>20873</v>
      </c>
      <c r="M999">
        <v>3131</v>
      </c>
      <c r="N999">
        <v>31.310000000000002</v>
      </c>
      <c r="O999" s="3">
        <v>3.1310000000000002</v>
      </c>
      <c r="R999" s="43">
        <v>9.76</v>
      </c>
    </row>
    <row r="1000" spans="1:18" hidden="1" x14ac:dyDescent="0.2">
      <c r="A1000" t="s">
        <v>977</v>
      </c>
      <c r="B1000" s="2">
        <v>20040052000</v>
      </c>
      <c r="C1000" t="s">
        <v>2290</v>
      </c>
      <c r="D1000">
        <v>1</v>
      </c>
      <c r="E1000">
        <v>41552</v>
      </c>
      <c r="F1000">
        <v>328268</v>
      </c>
      <c r="G1000">
        <v>18569</v>
      </c>
      <c r="H1000">
        <v>388389</v>
      </c>
      <c r="I1000">
        <v>58777</v>
      </c>
      <c r="J1000">
        <v>328268</v>
      </c>
      <c r="K1000">
        <v>28569</v>
      </c>
      <c r="L1000">
        <v>415614</v>
      </c>
      <c r="M1000">
        <v>27225</v>
      </c>
      <c r="N1000">
        <v>272.25</v>
      </c>
      <c r="O1000" s="3">
        <v>27.225000000000001</v>
      </c>
      <c r="R1000" s="43">
        <v>22.88</v>
      </c>
    </row>
    <row r="1001" spans="1:18" hidden="1" x14ac:dyDescent="0.2">
      <c r="A1001" t="s">
        <v>978</v>
      </c>
      <c r="B1001" s="2">
        <v>20040055000</v>
      </c>
      <c r="C1001" t="s">
        <v>2290</v>
      </c>
      <c r="D1001">
        <v>1</v>
      </c>
      <c r="E1001">
        <v>115274</v>
      </c>
      <c r="F1001">
        <v>21850</v>
      </c>
      <c r="G1001">
        <v>0</v>
      </c>
      <c r="H1001">
        <v>137124</v>
      </c>
      <c r="I1001">
        <v>419354</v>
      </c>
      <c r="J1001">
        <v>21850</v>
      </c>
      <c r="K1001">
        <v>0</v>
      </c>
      <c r="L1001">
        <v>441204</v>
      </c>
      <c r="M1001">
        <v>304080</v>
      </c>
      <c r="N1001">
        <v>3040.8</v>
      </c>
      <c r="O1001" s="3">
        <v>304.08000000000004</v>
      </c>
      <c r="R1001" s="43">
        <v>83.37</v>
      </c>
    </row>
    <row r="1002" spans="1:18" hidden="1" x14ac:dyDescent="0.2">
      <c r="A1002" t="s">
        <v>979</v>
      </c>
      <c r="B1002" s="2">
        <v>20040056000</v>
      </c>
      <c r="C1002" t="s">
        <v>2290</v>
      </c>
      <c r="D1002">
        <v>1</v>
      </c>
      <c r="E1002">
        <v>70947</v>
      </c>
      <c r="F1002">
        <v>12034</v>
      </c>
      <c r="G1002">
        <v>0</v>
      </c>
      <c r="H1002">
        <v>82981</v>
      </c>
      <c r="I1002">
        <v>83468</v>
      </c>
      <c r="J1002">
        <v>12034</v>
      </c>
      <c r="K1002">
        <v>0</v>
      </c>
      <c r="L1002">
        <v>95502</v>
      </c>
      <c r="M1002">
        <v>12521</v>
      </c>
      <c r="N1002">
        <v>125.21000000000001</v>
      </c>
      <c r="O1002" s="3">
        <v>12.521000000000001</v>
      </c>
      <c r="R1002" s="43">
        <v>39.03</v>
      </c>
    </row>
    <row r="1003" spans="1:18" hidden="1" x14ac:dyDescent="0.2">
      <c r="A1003" t="s">
        <v>980</v>
      </c>
      <c r="B1003" s="2">
        <v>20040059000</v>
      </c>
      <c r="C1003" t="s">
        <v>2290</v>
      </c>
      <c r="D1003">
        <v>1</v>
      </c>
      <c r="E1003">
        <v>148056</v>
      </c>
      <c r="F1003">
        <v>684138</v>
      </c>
      <c r="G1003">
        <v>0</v>
      </c>
      <c r="H1003">
        <v>832194</v>
      </c>
      <c r="I1003">
        <v>432201</v>
      </c>
      <c r="J1003">
        <v>684138</v>
      </c>
      <c r="K1003">
        <v>0</v>
      </c>
      <c r="L1003">
        <v>1116339</v>
      </c>
      <c r="M1003">
        <v>284145</v>
      </c>
      <c r="N1003">
        <v>2841.4500000000003</v>
      </c>
      <c r="O1003" s="3">
        <v>284.14500000000004</v>
      </c>
      <c r="R1003" s="43">
        <v>109.33</v>
      </c>
    </row>
    <row r="1004" spans="1:18" hidden="1" x14ac:dyDescent="0.2">
      <c r="A1004" t="s">
        <v>981</v>
      </c>
      <c r="B1004" s="2">
        <v>20041003000</v>
      </c>
      <c r="C1004" t="s">
        <v>2302</v>
      </c>
      <c r="D1004">
        <v>1</v>
      </c>
      <c r="E1004">
        <v>246555</v>
      </c>
      <c r="F1004">
        <v>203369</v>
      </c>
      <c r="G1004">
        <v>271229</v>
      </c>
      <c r="H1004">
        <v>721153</v>
      </c>
      <c r="I1004">
        <v>375539</v>
      </c>
      <c r="J1004">
        <v>203369</v>
      </c>
      <c r="K1004">
        <v>417276</v>
      </c>
      <c r="L1004">
        <v>996184</v>
      </c>
      <c r="M1004">
        <v>275031</v>
      </c>
      <c r="N1004">
        <v>2750.31</v>
      </c>
      <c r="O1004" s="3">
        <v>275.03100000000001</v>
      </c>
      <c r="R1004" s="43">
        <v>158.63999999999999</v>
      </c>
    </row>
    <row r="1005" spans="1:18" hidden="1" x14ac:dyDescent="0.2">
      <c r="A1005" t="s">
        <v>982</v>
      </c>
      <c r="B1005" s="2">
        <v>20050023000</v>
      </c>
      <c r="C1005" t="s">
        <v>2305</v>
      </c>
      <c r="D1005">
        <v>1</v>
      </c>
      <c r="E1005">
        <v>149056</v>
      </c>
      <c r="F1005">
        <v>139519</v>
      </c>
      <c r="G1005">
        <v>0</v>
      </c>
      <c r="H1005">
        <v>288575</v>
      </c>
      <c r="I1005">
        <v>359802</v>
      </c>
      <c r="J1005">
        <v>139519</v>
      </c>
      <c r="K1005">
        <v>0</v>
      </c>
      <c r="L1005">
        <v>499321</v>
      </c>
      <c r="M1005">
        <v>210746</v>
      </c>
      <c r="N1005">
        <v>2107.46</v>
      </c>
      <c r="O1005" s="3">
        <v>210.74600000000001</v>
      </c>
      <c r="R1005" s="43">
        <v>80</v>
      </c>
    </row>
    <row r="1006" spans="1:18" hidden="1" x14ac:dyDescent="0.2">
      <c r="A1006" t="s">
        <v>983</v>
      </c>
      <c r="B1006" s="2">
        <v>20050024000</v>
      </c>
      <c r="C1006" t="s">
        <v>2306</v>
      </c>
      <c r="D1006">
        <v>1</v>
      </c>
      <c r="E1006">
        <v>66916</v>
      </c>
      <c r="F1006">
        <v>13243</v>
      </c>
      <c r="G1006">
        <v>0</v>
      </c>
      <c r="H1006">
        <v>80159</v>
      </c>
      <c r="I1006">
        <v>198649</v>
      </c>
      <c r="J1006">
        <v>13243</v>
      </c>
      <c r="K1006">
        <v>0</v>
      </c>
      <c r="L1006">
        <v>211892</v>
      </c>
      <c r="M1006">
        <v>131733</v>
      </c>
      <c r="N1006">
        <v>1317.33</v>
      </c>
      <c r="O1006" s="3">
        <v>131.733</v>
      </c>
      <c r="R1006" s="43">
        <v>80</v>
      </c>
    </row>
    <row r="1007" spans="1:18" hidden="1" x14ac:dyDescent="0.2">
      <c r="A1007" t="s">
        <v>984</v>
      </c>
      <c r="B1007" s="2">
        <v>20050025000</v>
      </c>
      <c r="C1007" t="s">
        <v>2307</v>
      </c>
      <c r="D1007">
        <v>1</v>
      </c>
      <c r="E1007">
        <v>14975</v>
      </c>
      <c r="F1007">
        <v>23299</v>
      </c>
      <c r="G1007">
        <v>0</v>
      </c>
      <c r="H1007">
        <v>38274</v>
      </c>
      <c r="I1007">
        <v>86986</v>
      </c>
      <c r="J1007">
        <v>23299</v>
      </c>
      <c r="K1007">
        <v>0</v>
      </c>
      <c r="L1007">
        <v>110285</v>
      </c>
      <c r="M1007">
        <v>72011</v>
      </c>
      <c r="N1007">
        <v>720.11</v>
      </c>
      <c r="O1007" s="3">
        <v>72.01100000000001</v>
      </c>
      <c r="R1007" s="43">
        <v>7.41</v>
      </c>
    </row>
    <row r="1008" spans="1:18" hidden="1" x14ac:dyDescent="0.2">
      <c r="A1008" t="s">
        <v>985</v>
      </c>
      <c r="B1008" s="2">
        <v>20050039000</v>
      </c>
      <c r="C1008" t="s">
        <v>2282</v>
      </c>
      <c r="D1008">
        <v>1</v>
      </c>
      <c r="E1008">
        <v>36084</v>
      </c>
      <c r="F1008">
        <v>45154</v>
      </c>
      <c r="G1008">
        <v>0</v>
      </c>
      <c r="H1008">
        <v>81238</v>
      </c>
      <c r="I1008">
        <v>55514</v>
      </c>
      <c r="J1008">
        <v>45154</v>
      </c>
      <c r="K1008">
        <v>0</v>
      </c>
      <c r="L1008">
        <v>100668</v>
      </c>
      <c r="M1008">
        <v>19430</v>
      </c>
      <c r="N1008">
        <v>194.3</v>
      </c>
      <c r="O1008" s="3">
        <v>19.430000000000003</v>
      </c>
      <c r="R1008" s="43">
        <v>31.22</v>
      </c>
    </row>
    <row r="1009" spans="1:18" hidden="1" x14ac:dyDescent="0.2">
      <c r="A1009" t="s">
        <v>986</v>
      </c>
      <c r="B1009" s="2">
        <v>20050040000</v>
      </c>
      <c r="C1009" t="s">
        <v>2282</v>
      </c>
      <c r="D1009">
        <v>1</v>
      </c>
      <c r="E1009">
        <v>99699</v>
      </c>
      <c r="F1009">
        <v>0</v>
      </c>
      <c r="G1009">
        <v>0</v>
      </c>
      <c r="H1009">
        <v>99699</v>
      </c>
      <c r="I1009">
        <v>153384</v>
      </c>
      <c r="J1009">
        <v>0</v>
      </c>
      <c r="K1009">
        <v>0</v>
      </c>
      <c r="L1009">
        <v>153384</v>
      </c>
      <c r="M1009">
        <v>53685</v>
      </c>
      <c r="N1009">
        <v>536.85</v>
      </c>
      <c r="O1009" s="3">
        <v>53.685000000000002</v>
      </c>
      <c r="R1009" s="43">
        <v>82.46</v>
      </c>
    </row>
    <row r="1010" spans="1:18" hidden="1" x14ac:dyDescent="0.2">
      <c r="A1010" t="s">
        <v>987</v>
      </c>
      <c r="B1010" s="2">
        <v>20050044000</v>
      </c>
      <c r="C1010" t="s">
        <v>2293</v>
      </c>
      <c r="D1010">
        <v>1</v>
      </c>
      <c r="E1010">
        <v>156311</v>
      </c>
      <c r="F1010">
        <v>18718</v>
      </c>
      <c r="G1010">
        <v>0</v>
      </c>
      <c r="H1010">
        <v>175029</v>
      </c>
      <c r="I1010">
        <v>214275</v>
      </c>
      <c r="J1010">
        <v>18718</v>
      </c>
      <c r="K1010">
        <v>0</v>
      </c>
      <c r="L1010">
        <v>232993</v>
      </c>
      <c r="M1010">
        <v>57964</v>
      </c>
      <c r="N1010">
        <v>579.64</v>
      </c>
      <c r="O1010" s="3">
        <v>57.963999999999999</v>
      </c>
      <c r="R1010" s="43">
        <v>80.02</v>
      </c>
    </row>
    <row r="1011" spans="1:18" hidden="1" x14ac:dyDescent="0.2">
      <c r="A1011" t="s">
        <v>988</v>
      </c>
      <c r="B1011" s="2">
        <v>20050051000</v>
      </c>
      <c r="C1011" t="s">
        <v>2307</v>
      </c>
      <c r="D1011">
        <v>1</v>
      </c>
      <c r="E1011">
        <v>76703</v>
      </c>
      <c r="F1011">
        <v>0</v>
      </c>
      <c r="G1011">
        <v>0</v>
      </c>
      <c r="H1011">
        <v>76703</v>
      </c>
      <c r="I1011">
        <v>445806</v>
      </c>
      <c r="J1011">
        <v>0</v>
      </c>
      <c r="K1011">
        <v>0</v>
      </c>
      <c r="L1011">
        <v>445806</v>
      </c>
      <c r="M1011">
        <v>369103</v>
      </c>
      <c r="N1011">
        <v>3691.03</v>
      </c>
      <c r="O1011" s="3">
        <v>369.10300000000007</v>
      </c>
      <c r="R1011" s="43">
        <v>36.83</v>
      </c>
    </row>
    <row r="1012" spans="1:18" hidden="1" x14ac:dyDescent="0.2">
      <c r="A1012" t="s">
        <v>989</v>
      </c>
      <c r="B1012" s="2">
        <v>20050052000</v>
      </c>
      <c r="C1012" t="s">
        <v>2308</v>
      </c>
      <c r="D1012">
        <v>1</v>
      </c>
      <c r="E1012">
        <v>92159</v>
      </c>
      <c r="F1012">
        <v>60579</v>
      </c>
      <c r="G1012">
        <v>0</v>
      </c>
      <c r="H1012">
        <v>152738</v>
      </c>
      <c r="I1012">
        <v>535381</v>
      </c>
      <c r="J1012">
        <v>60579</v>
      </c>
      <c r="K1012">
        <v>0</v>
      </c>
      <c r="L1012">
        <v>595960</v>
      </c>
      <c r="M1012">
        <v>443222</v>
      </c>
      <c r="N1012">
        <v>4432.22</v>
      </c>
      <c r="O1012" s="3">
        <v>443.22200000000004</v>
      </c>
      <c r="R1012" s="43">
        <v>44.25</v>
      </c>
    </row>
    <row r="1013" spans="1:18" hidden="1" x14ac:dyDescent="0.2">
      <c r="A1013" t="s">
        <v>990</v>
      </c>
      <c r="B1013" s="2">
        <v>20060015000</v>
      </c>
      <c r="C1013" t="s">
        <v>2309</v>
      </c>
      <c r="D1013">
        <v>1</v>
      </c>
      <c r="E1013">
        <v>131540</v>
      </c>
      <c r="F1013">
        <v>13488</v>
      </c>
      <c r="G1013">
        <v>0</v>
      </c>
      <c r="H1013">
        <v>145028</v>
      </c>
      <c r="I1013">
        <v>202370</v>
      </c>
      <c r="J1013">
        <v>13488</v>
      </c>
      <c r="K1013">
        <v>0</v>
      </c>
      <c r="L1013">
        <v>215858</v>
      </c>
      <c r="M1013">
        <v>70830</v>
      </c>
      <c r="N1013">
        <v>708.30000000000007</v>
      </c>
      <c r="O1013" s="3">
        <v>70.830000000000013</v>
      </c>
      <c r="R1013" s="43">
        <v>120</v>
      </c>
    </row>
    <row r="1014" spans="1:18" hidden="1" x14ac:dyDescent="0.2">
      <c r="A1014" t="s">
        <v>991</v>
      </c>
      <c r="B1014" s="2">
        <v>20060035000</v>
      </c>
      <c r="C1014" t="s">
        <v>2309</v>
      </c>
      <c r="D1014">
        <v>1</v>
      </c>
      <c r="E1014">
        <v>161712</v>
      </c>
      <c r="F1014">
        <v>0</v>
      </c>
      <c r="G1014">
        <v>0</v>
      </c>
      <c r="H1014">
        <v>161712</v>
      </c>
      <c r="I1014">
        <v>248788</v>
      </c>
      <c r="J1014">
        <v>0</v>
      </c>
      <c r="K1014">
        <v>0</v>
      </c>
      <c r="L1014">
        <v>248788</v>
      </c>
      <c r="M1014">
        <v>87076</v>
      </c>
      <c r="N1014">
        <v>870.76</v>
      </c>
      <c r="O1014" s="3">
        <v>87.076000000000008</v>
      </c>
      <c r="R1014" s="43">
        <v>138.38999999999999</v>
      </c>
    </row>
    <row r="1015" spans="1:18" hidden="1" x14ac:dyDescent="0.2">
      <c r="A1015" t="s">
        <v>992</v>
      </c>
      <c r="B1015" s="2">
        <v>20060036000</v>
      </c>
      <c r="C1015" t="s">
        <v>2309</v>
      </c>
      <c r="D1015">
        <v>1</v>
      </c>
      <c r="E1015">
        <v>8279</v>
      </c>
      <c r="F1015">
        <v>0</v>
      </c>
      <c r="G1015">
        <v>0</v>
      </c>
      <c r="H1015">
        <v>8279</v>
      </c>
      <c r="I1015">
        <v>12737</v>
      </c>
      <c r="J1015">
        <v>0</v>
      </c>
      <c r="K1015">
        <v>0</v>
      </c>
      <c r="L1015">
        <v>12737</v>
      </c>
      <c r="M1015">
        <v>4458</v>
      </c>
      <c r="N1015">
        <v>44.58</v>
      </c>
      <c r="O1015" s="3">
        <v>4.4580000000000002</v>
      </c>
      <c r="R1015" s="43">
        <v>7.19</v>
      </c>
    </row>
    <row r="1016" spans="1:18" hidden="1" x14ac:dyDescent="0.2">
      <c r="A1016" t="s">
        <v>993</v>
      </c>
      <c r="B1016" s="2">
        <v>20060037000</v>
      </c>
      <c r="C1016" t="s">
        <v>2309</v>
      </c>
      <c r="D1016">
        <v>1</v>
      </c>
      <c r="E1016">
        <v>162053</v>
      </c>
      <c r="F1016">
        <v>0</v>
      </c>
      <c r="G1016">
        <v>0</v>
      </c>
      <c r="H1016">
        <v>162053</v>
      </c>
      <c r="I1016">
        <v>347848</v>
      </c>
      <c r="J1016">
        <v>0</v>
      </c>
      <c r="K1016">
        <v>0</v>
      </c>
      <c r="L1016">
        <v>347848</v>
      </c>
      <c r="M1016">
        <v>185795</v>
      </c>
      <c r="N1016">
        <v>1857.95</v>
      </c>
      <c r="O1016" s="3">
        <v>185.79500000000002</v>
      </c>
      <c r="R1016" s="43">
        <v>123.99</v>
      </c>
    </row>
    <row r="1017" spans="1:18" hidden="1" x14ac:dyDescent="0.2">
      <c r="A1017" t="s">
        <v>994</v>
      </c>
      <c r="B1017" s="2">
        <v>20060038000</v>
      </c>
      <c r="C1017" t="s">
        <v>2309</v>
      </c>
      <c r="D1017">
        <v>1</v>
      </c>
      <c r="E1017">
        <v>9770</v>
      </c>
      <c r="F1017">
        <v>0</v>
      </c>
      <c r="G1017">
        <v>0</v>
      </c>
      <c r="H1017">
        <v>9770</v>
      </c>
      <c r="I1017">
        <v>15182</v>
      </c>
      <c r="J1017">
        <v>0</v>
      </c>
      <c r="K1017">
        <v>0</v>
      </c>
      <c r="L1017">
        <v>15182</v>
      </c>
      <c r="M1017">
        <v>5412</v>
      </c>
      <c r="N1017">
        <v>54.120000000000005</v>
      </c>
      <c r="O1017" s="3">
        <v>5.4120000000000008</v>
      </c>
      <c r="R1017" s="43">
        <v>8.5299999999999994</v>
      </c>
    </row>
    <row r="1018" spans="1:18" hidden="1" x14ac:dyDescent="0.2">
      <c r="A1018" t="s">
        <v>995</v>
      </c>
      <c r="B1018" s="2">
        <v>20060039000</v>
      </c>
      <c r="C1018" t="s">
        <v>2309</v>
      </c>
      <c r="D1018">
        <v>1</v>
      </c>
      <c r="E1018">
        <v>7178</v>
      </c>
      <c r="F1018">
        <v>30127</v>
      </c>
      <c r="G1018">
        <v>0</v>
      </c>
      <c r="H1018">
        <v>37305</v>
      </c>
      <c r="I1018">
        <v>9907</v>
      </c>
      <c r="J1018">
        <v>30127</v>
      </c>
      <c r="K1018">
        <v>0</v>
      </c>
      <c r="L1018">
        <v>40034</v>
      </c>
      <c r="M1018">
        <v>2729</v>
      </c>
      <c r="N1018">
        <v>27.29</v>
      </c>
      <c r="O1018" s="3">
        <v>2.7290000000000001</v>
      </c>
      <c r="R1018" s="43">
        <v>8.5299999999999994</v>
      </c>
    </row>
    <row r="1019" spans="1:18" hidden="1" x14ac:dyDescent="0.2">
      <c r="A1019" t="s">
        <v>996</v>
      </c>
      <c r="B1019" s="2">
        <v>20060040000</v>
      </c>
      <c r="C1019" t="s">
        <v>2309</v>
      </c>
      <c r="D1019">
        <v>1</v>
      </c>
      <c r="E1019">
        <v>2243</v>
      </c>
      <c r="F1019">
        <v>0</v>
      </c>
      <c r="G1019">
        <v>0</v>
      </c>
      <c r="H1019">
        <v>2243</v>
      </c>
      <c r="I1019">
        <v>3451</v>
      </c>
      <c r="J1019">
        <v>0</v>
      </c>
      <c r="K1019">
        <v>0</v>
      </c>
      <c r="L1019">
        <v>3451</v>
      </c>
      <c r="M1019">
        <v>1208</v>
      </c>
      <c r="N1019">
        <v>12.08</v>
      </c>
      <c r="O1019" s="3">
        <v>1.2080000000000002</v>
      </c>
      <c r="R1019" s="43">
        <v>2.97</v>
      </c>
    </row>
    <row r="1020" spans="1:18" hidden="1" x14ac:dyDescent="0.2">
      <c r="A1020" t="s">
        <v>997</v>
      </c>
      <c r="B1020" s="2">
        <v>20060041000</v>
      </c>
      <c r="C1020" t="s">
        <v>2310</v>
      </c>
      <c r="D1020">
        <v>1</v>
      </c>
      <c r="E1020">
        <v>108376</v>
      </c>
      <c r="F1020">
        <v>9677</v>
      </c>
      <c r="G1020">
        <v>0</v>
      </c>
      <c r="H1020">
        <v>118053</v>
      </c>
      <c r="I1020">
        <v>242685</v>
      </c>
      <c r="J1020">
        <v>9677</v>
      </c>
      <c r="K1020">
        <v>0</v>
      </c>
      <c r="L1020">
        <v>252362</v>
      </c>
      <c r="M1020">
        <v>134309</v>
      </c>
      <c r="N1020">
        <v>1343.09</v>
      </c>
      <c r="O1020" s="3">
        <v>134.309</v>
      </c>
      <c r="R1020" s="43">
        <v>76.09</v>
      </c>
    </row>
    <row r="1021" spans="1:18" hidden="1" x14ac:dyDescent="0.2">
      <c r="A1021" t="s">
        <v>998</v>
      </c>
      <c r="B1021" s="2">
        <v>20070031000</v>
      </c>
      <c r="C1021" t="s">
        <v>2311</v>
      </c>
      <c r="D1021">
        <v>1</v>
      </c>
      <c r="E1021">
        <v>227546</v>
      </c>
      <c r="F1021">
        <v>109499</v>
      </c>
      <c r="G1021">
        <v>0</v>
      </c>
      <c r="H1021">
        <v>337045</v>
      </c>
      <c r="I1021">
        <v>2532489</v>
      </c>
      <c r="J1021">
        <v>109499</v>
      </c>
      <c r="K1021">
        <v>0</v>
      </c>
      <c r="L1021">
        <v>2641988</v>
      </c>
      <c r="M1021">
        <v>2304943</v>
      </c>
      <c r="N1021">
        <v>23049.43</v>
      </c>
      <c r="O1021" s="3">
        <v>2304.9430000000002</v>
      </c>
      <c r="R1021" s="43">
        <v>315.76</v>
      </c>
    </row>
    <row r="1022" spans="1:18" hidden="1" x14ac:dyDescent="0.2">
      <c r="A1022" t="s">
        <v>999</v>
      </c>
      <c r="B1022" s="2">
        <v>20071001000</v>
      </c>
      <c r="C1022" t="s">
        <v>2309</v>
      </c>
      <c r="D1022">
        <v>1</v>
      </c>
      <c r="E1022">
        <v>14381</v>
      </c>
      <c r="F1022">
        <v>0</v>
      </c>
      <c r="G1022">
        <v>0</v>
      </c>
      <c r="H1022">
        <v>14381</v>
      </c>
      <c r="I1022">
        <v>41032</v>
      </c>
      <c r="J1022">
        <v>0</v>
      </c>
      <c r="K1022">
        <v>0</v>
      </c>
      <c r="L1022">
        <v>41032</v>
      </c>
      <c r="M1022">
        <v>26651</v>
      </c>
      <c r="N1022">
        <v>266.51</v>
      </c>
      <c r="O1022" s="3">
        <v>26.651</v>
      </c>
      <c r="R1022" s="43">
        <v>12.75</v>
      </c>
    </row>
    <row r="1023" spans="1:18" hidden="1" x14ac:dyDescent="0.2">
      <c r="A1023" t="s">
        <v>1000</v>
      </c>
      <c r="B1023" s="2">
        <v>20080015000</v>
      </c>
      <c r="C1023" t="s">
        <v>2312</v>
      </c>
      <c r="D1023">
        <v>1</v>
      </c>
      <c r="E1023">
        <v>946453</v>
      </c>
      <c r="F1023">
        <v>294714</v>
      </c>
      <c r="G1023">
        <v>271376</v>
      </c>
      <c r="H1023">
        <v>1512543</v>
      </c>
      <c r="I1023">
        <v>1109481</v>
      </c>
      <c r="J1023">
        <v>294714</v>
      </c>
      <c r="K1023">
        <v>319267</v>
      </c>
      <c r="L1023">
        <v>1723462</v>
      </c>
      <c r="M1023">
        <v>210919</v>
      </c>
      <c r="N1023">
        <v>2109.19</v>
      </c>
      <c r="O1023" s="3">
        <v>210.91900000000001</v>
      </c>
      <c r="R1023" s="43">
        <v>148</v>
      </c>
    </row>
    <row r="1024" spans="1:18" hidden="1" x14ac:dyDescent="0.2">
      <c r="A1024" t="s">
        <v>1001</v>
      </c>
      <c r="B1024" s="2">
        <v>20080016000</v>
      </c>
      <c r="C1024" t="s">
        <v>2297</v>
      </c>
      <c r="D1024">
        <v>1</v>
      </c>
      <c r="E1024">
        <v>21364</v>
      </c>
      <c r="F1024">
        <v>854</v>
      </c>
      <c r="G1024">
        <v>0</v>
      </c>
      <c r="H1024">
        <v>22218</v>
      </c>
      <c r="I1024">
        <v>38408</v>
      </c>
      <c r="J1024">
        <v>854</v>
      </c>
      <c r="K1024">
        <v>0</v>
      </c>
      <c r="L1024">
        <v>39262</v>
      </c>
      <c r="M1024">
        <v>17044</v>
      </c>
      <c r="N1024">
        <v>170.44</v>
      </c>
      <c r="O1024" s="3">
        <v>17.044</v>
      </c>
      <c r="R1024" s="43">
        <v>15</v>
      </c>
    </row>
    <row r="1025" spans="1:18" hidden="1" x14ac:dyDescent="0.2">
      <c r="A1025" t="s">
        <v>1002</v>
      </c>
      <c r="B1025" s="2">
        <v>20150013000</v>
      </c>
      <c r="C1025" t="s">
        <v>2313</v>
      </c>
      <c r="D1025">
        <v>1</v>
      </c>
      <c r="E1025">
        <v>477001</v>
      </c>
      <c r="F1025">
        <v>548797</v>
      </c>
      <c r="G1025">
        <v>184656</v>
      </c>
      <c r="H1025">
        <v>1210454</v>
      </c>
      <c r="I1025">
        <v>1082003</v>
      </c>
      <c r="J1025">
        <v>548797</v>
      </c>
      <c r="K1025">
        <v>96277</v>
      </c>
      <c r="L1025">
        <v>1727077</v>
      </c>
      <c r="M1025">
        <v>516623</v>
      </c>
      <c r="N1025">
        <v>5166.2300000000005</v>
      </c>
      <c r="O1025" s="3">
        <v>516.62300000000005</v>
      </c>
      <c r="R1025" s="43">
        <v>343.91</v>
      </c>
    </row>
    <row r="1026" spans="1:18" hidden="1" x14ac:dyDescent="0.2">
      <c r="A1026" t="s">
        <v>1003</v>
      </c>
      <c r="B1026" s="2">
        <v>20150015000</v>
      </c>
      <c r="C1026" t="s">
        <v>2314</v>
      </c>
      <c r="D1026">
        <v>1</v>
      </c>
      <c r="E1026">
        <v>177997</v>
      </c>
      <c r="F1026">
        <v>110905</v>
      </c>
      <c r="G1026">
        <v>0</v>
      </c>
      <c r="H1026">
        <v>288902</v>
      </c>
      <c r="I1026">
        <v>1144969</v>
      </c>
      <c r="J1026">
        <v>110905</v>
      </c>
      <c r="K1026">
        <v>0</v>
      </c>
      <c r="L1026">
        <v>1255874</v>
      </c>
      <c r="M1026">
        <v>966972</v>
      </c>
      <c r="N1026">
        <v>9669.7199999999993</v>
      </c>
      <c r="O1026" s="3">
        <v>966.97199999999998</v>
      </c>
      <c r="R1026" s="43">
        <v>135.51</v>
      </c>
    </row>
    <row r="1027" spans="1:18" hidden="1" x14ac:dyDescent="0.2">
      <c r="A1027" t="s">
        <v>1004</v>
      </c>
      <c r="B1027" s="2">
        <v>20150016000</v>
      </c>
      <c r="C1027" t="s">
        <v>2313</v>
      </c>
      <c r="D1027">
        <v>1</v>
      </c>
      <c r="E1027">
        <v>94265</v>
      </c>
      <c r="F1027">
        <v>188205</v>
      </c>
      <c r="G1027">
        <v>20304</v>
      </c>
      <c r="H1027">
        <v>302774</v>
      </c>
      <c r="I1027">
        <v>483381</v>
      </c>
      <c r="J1027">
        <v>188205</v>
      </c>
      <c r="K1027">
        <v>50741</v>
      </c>
      <c r="L1027">
        <v>722327</v>
      </c>
      <c r="M1027">
        <v>419553</v>
      </c>
      <c r="N1027">
        <v>4195.53</v>
      </c>
      <c r="O1027" s="3">
        <v>419.553</v>
      </c>
      <c r="R1027" s="43">
        <v>77.67</v>
      </c>
    </row>
    <row r="1028" spans="1:18" hidden="1" x14ac:dyDescent="0.2">
      <c r="A1028" t="s">
        <v>1005</v>
      </c>
      <c r="B1028" s="2">
        <v>20150017000</v>
      </c>
      <c r="C1028" t="s">
        <v>2313</v>
      </c>
      <c r="D1028">
        <v>1</v>
      </c>
      <c r="E1028">
        <v>94172</v>
      </c>
      <c r="F1028">
        <v>124887</v>
      </c>
      <c r="G1028">
        <v>24654</v>
      </c>
      <c r="H1028">
        <v>243713</v>
      </c>
      <c r="I1028">
        <v>483381</v>
      </c>
      <c r="J1028">
        <v>124887</v>
      </c>
      <c r="K1028">
        <v>92473</v>
      </c>
      <c r="L1028">
        <v>700741</v>
      </c>
      <c r="M1028">
        <v>457028</v>
      </c>
      <c r="N1028">
        <v>4570.28</v>
      </c>
      <c r="O1028" s="3">
        <v>457.02800000000002</v>
      </c>
      <c r="R1028" s="43">
        <v>73.61</v>
      </c>
    </row>
    <row r="1029" spans="1:18" hidden="1" x14ac:dyDescent="0.2">
      <c r="A1029" t="s">
        <v>1006</v>
      </c>
      <c r="B1029" s="2">
        <v>20160008000</v>
      </c>
      <c r="C1029" t="s">
        <v>2313</v>
      </c>
      <c r="D1029">
        <v>1</v>
      </c>
      <c r="E1029">
        <v>159948</v>
      </c>
      <c r="F1029">
        <v>114073</v>
      </c>
      <c r="G1029">
        <v>0</v>
      </c>
      <c r="H1029">
        <v>274021</v>
      </c>
      <c r="I1029">
        <v>366908</v>
      </c>
      <c r="J1029">
        <v>114073</v>
      </c>
      <c r="K1029">
        <v>0</v>
      </c>
      <c r="L1029">
        <v>480981</v>
      </c>
      <c r="M1029">
        <v>206960</v>
      </c>
      <c r="N1029">
        <v>2069.6</v>
      </c>
      <c r="O1029" s="3">
        <v>206.96</v>
      </c>
      <c r="R1029" s="43">
        <v>122.64</v>
      </c>
    </row>
    <row r="1030" spans="1:18" hidden="1" x14ac:dyDescent="0.2">
      <c r="A1030" t="s">
        <v>1007</v>
      </c>
      <c r="B1030" s="2">
        <v>20160009000</v>
      </c>
      <c r="C1030" t="s">
        <v>2315</v>
      </c>
      <c r="D1030">
        <v>1</v>
      </c>
      <c r="E1030">
        <v>612359</v>
      </c>
      <c r="F1030">
        <v>93016</v>
      </c>
      <c r="G1030">
        <v>0</v>
      </c>
      <c r="H1030">
        <v>705375</v>
      </c>
      <c r="I1030">
        <v>1242945</v>
      </c>
      <c r="J1030">
        <v>93016</v>
      </c>
      <c r="K1030">
        <v>0</v>
      </c>
      <c r="L1030">
        <v>1335961</v>
      </c>
      <c r="M1030">
        <v>630586</v>
      </c>
      <c r="N1030">
        <v>6305.8600000000006</v>
      </c>
      <c r="O1030" s="3">
        <v>630.58600000000013</v>
      </c>
      <c r="R1030" s="43">
        <v>390.83</v>
      </c>
    </row>
    <row r="1031" spans="1:18" hidden="1" x14ac:dyDescent="0.2">
      <c r="A1031" t="s">
        <v>1008</v>
      </c>
      <c r="B1031" s="2">
        <v>20161005000</v>
      </c>
      <c r="C1031" t="s">
        <v>2062</v>
      </c>
      <c r="D1031">
        <v>1</v>
      </c>
      <c r="E1031">
        <v>152262</v>
      </c>
      <c r="F1031">
        <v>5798</v>
      </c>
      <c r="G1031">
        <v>0</v>
      </c>
      <c r="H1031">
        <v>158060</v>
      </c>
      <c r="I1031">
        <v>557439</v>
      </c>
      <c r="J1031">
        <v>5798</v>
      </c>
      <c r="K1031">
        <v>0</v>
      </c>
      <c r="L1031">
        <v>563237</v>
      </c>
      <c r="M1031">
        <v>405177</v>
      </c>
      <c r="N1031">
        <v>4051.77</v>
      </c>
      <c r="O1031" s="3">
        <v>405.17700000000002</v>
      </c>
      <c r="R1031" s="43">
        <v>82.52</v>
      </c>
    </row>
    <row r="1032" spans="1:18" hidden="1" x14ac:dyDescent="0.2">
      <c r="A1032" t="s">
        <v>1009</v>
      </c>
      <c r="B1032" s="2">
        <v>20180002000</v>
      </c>
      <c r="C1032" t="s">
        <v>2309</v>
      </c>
      <c r="D1032">
        <v>1</v>
      </c>
      <c r="E1032">
        <v>69596</v>
      </c>
      <c r="F1032">
        <v>0</v>
      </c>
      <c r="G1032">
        <v>0</v>
      </c>
      <c r="H1032">
        <v>69596</v>
      </c>
      <c r="I1032">
        <v>127874</v>
      </c>
      <c r="J1032">
        <v>0</v>
      </c>
      <c r="K1032">
        <v>0</v>
      </c>
      <c r="L1032">
        <v>127874</v>
      </c>
      <c r="M1032">
        <v>58278</v>
      </c>
      <c r="N1032">
        <v>582.78</v>
      </c>
      <c r="O1032" s="3">
        <v>58.277999999999999</v>
      </c>
      <c r="R1032" s="43">
        <v>80</v>
      </c>
    </row>
    <row r="1033" spans="1:18" hidden="1" x14ac:dyDescent="0.2">
      <c r="A1033" t="s">
        <v>1010</v>
      </c>
      <c r="B1033" s="2">
        <v>20180004000</v>
      </c>
      <c r="C1033" t="s">
        <v>2309</v>
      </c>
      <c r="D1033">
        <v>1</v>
      </c>
      <c r="E1033">
        <v>66317</v>
      </c>
      <c r="F1033">
        <v>48849</v>
      </c>
      <c r="G1033">
        <v>0</v>
      </c>
      <c r="H1033">
        <v>115166</v>
      </c>
      <c r="I1033">
        <v>102027</v>
      </c>
      <c r="J1033">
        <v>48849</v>
      </c>
      <c r="K1033">
        <v>0</v>
      </c>
      <c r="L1033">
        <v>150876</v>
      </c>
      <c r="M1033">
        <v>35710</v>
      </c>
      <c r="N1033">
        <v>357.1</v>
      </c>
      <c r="O1033" s="3">
        <v>35.71</v>
      </c>
      <c r="R1033" s="43">
        <v>76.959999999999994</v>
      </c>
    </row>
    <row r="1034" spans="1:18" hidden="1" x14ac:dyDescent="0.2">
      <c r="A1034" t="s">
        <v>1011</v>
      </c>
      <c r="B1034" s="2">
        <v>20180006000</v>
      </c>
      <c r="C1034" t="s">
        <v>2309</v>
      </c>
      <c r="D1034">
        <v>1</v>
      </c>
      <c r="E1034">
        <v>261199</v>
      </c>
      <c r="F1034">
        <v>59225</v>
      </c>
      <c r="G1034">
        <v>0</v>
      </c>
      <c r="H1034">
        <v>320424</v>
      </c>
      <c r="I1034">
        <v>401845</v>
      </c>
      <c r="J1034">
        <v>59225</v>
      </c>
      <c r="K1034">
        <v>0</v>
      </c>
      <c r="L1034">
        <v>461070</v>
      </c>
      <c r="M1034">
        <v>140646</v>
      </c>
      <c r="N1034">
        <v>1406.46</v>
      </c>
      <c r="O1034" s="3">
        <v>140.64600000000002</v>
      </c>
      <c r="R1034" s="43">
        <v>311.29000000000002</v>
      </c>
    </row>
    <row r="1035" spans="1:18" hidden="1" x14ac:dyDescent="0.2">
      <c r="A1035" t="s">
        <v>1012</v>
      </c>
      <c r="B1035" s="2">
        <v>20191011000</v>
      </c>
      <c r="C1035" t="s">
        <v>2309</v>
      </c>
      <c r="D1035">
        <v>1</v>
      </c>
      <c r="E1035">
        <v>36480</v>
      </c>
      <c r="F1035">
        <v>53392</v>
      </c>
      <c r="G1035">
        <v>0</v>
      </c>
      <c r="H1035">
        <v>89872</v>
      </c>
      <c r="I1035">
        <v>63442</v>
      </c>
      <c r="J1035">
        <v>53392</v>
      </c>
      <c r="K1035">
        <v>0</v>
      </c>
      <c r="L1035">
        <v>116834</v>
      </c>
      <c r="M1035">
        <v>26962</v>
      </c>
      <c r="N1035">
        <v>269.62</v>
      </c>
      <c r="O1035" s="3">
        <v>26.962000000000003</v>
      </c>
      <c r="R1035" s="43">
        <v>38.58</v>
      </c>
    </row>
    <row r="1036" spans="1:18" hidden="1" x14ac:dyDescent="0.2">
      <c r="A1036" t="s">
        <v>1013</v>
      </c>
      <c r="B1036" s="2">
        <v>20192005000</v>
      </c>
      <c r="C1036" t="s">
        <v>2309</v>
      </c>
      <c r="D1036">
        <v>1</v>
      </c>
      <c r="E1036">
        <v>52497</v>
      </c>
      <c r="F1036">
        <v>55575</v>
      </c>
      <c r="G1036">
        <v>0</v>
      </c>
      <c r="H1036">
        <v>108072</v>
      </c>
      <c r="I1036">
        <v>80765</v>
      </c>
      <c r="J1036">
        <v>55575</v>
      </c>
      <c r="K1036">
        <v>0</v>
      </c>
      <c r="L1036">
        <v>136340</v>
      </c>
      <c r="M1036">
        <v>28268</v>
      </c>
      <c r="N1036">
        <v>282.68</v>
      </c>
      <c r="O1036" s="3">
        <v>28.268000000000001</v>
      </c>
      <c r="R1036" s="43">
        <v>66.87</v>
      </c>
    </row>
    <row r="1037" spans="1:18" hidden="1" x14ac:dyDescent="0.2">
      <c r="A1037" t="s">
        <v>1014</v>
      </c>
      <c r="B1037" s="2">
        <v>20194004000</v>
      </c>
      <c r="C1037" t="s">
        <v>2279</v>
      </c>
      <c r="D1037">
        <v>1</v>
      </c>
      <c r="E1037">
        <v>55220</v>
      </c>
      <c r="F1037">
        <v>161663</v>
      </c>
      <c r="G1037">
        <v>0</v>
      </c>
      <c r="H1037">
        <v>216883</v>
      </c>
      <c r="I1037">
        <v>192808</v>
      </c>
      <c r="J1037">
        <v>161663</v>
      </c>
      <c r="K1037">
        <v>0</v>
      </c>
      <c r="L1037">
        <v>354471</v>
      </c>
      <c r="M1037">
        <v>137588</v>
      </c>
      <c r="N1037">
        <v>1375.88</v>
      </c>
      <c r="O1037" s="3">
        <v>137.58800000000002</v>
      </c>
      <c r="R1037" s="43">
        <v>39.96</v>
      </c>
    </row>
    <row r="1038" spans="1:18" hidden="1" x14ac:dyDescent="0.2">
      <c r="A1038" t="s">
        <v>1015</v>
      </c>
      <c r="B1038" s="2">
        <v>20200001000</v>
      </c>
      <c r="C1038" t="s">
        <v>2316</v>
      </c>
      <c r="D1038">
        <v>1</v>
      </c>
      <c r="E1038">
        <v>709002</v>
      </c>
      <c r="F1038">
        <v>769675</v>
      </c>
      <c r="G1038">
        <v>2465984</v>
      </c>
      <c r="H1038">
        <v>3944661</v>
      </c>
      <c r="I1038">
        <v>3217727</v>
      </c>
      <c r="J1038">
        <v>769675</v>
      </c>
      <c r="K1038">
        <v>1795910</v>
      </c>
      <c r="L1038">
        <v>5783312</v>
      </c>
      <c r="M1038">
        <v>1838651</v>
      </c>
      <c r="N1038">
        <v>18386.510000000002</v>
      </c>
      <c r="O1038" s="3">
        <v>1838.6510000000003</v>
      </c>
      <c r="R1038" s="43">
        <v>560.84</v>
      </c>
    </row>
    <row r="1039" spans="1:18" hidden="1" x14ac:dyDescent="0.2">
      <c r="A1039" t="s">
        <v>1016</v>
      </c>
      <c r="B1039" s="2">
        <v>20200004000</v>
      </c>
      <c r="C1039" t="s">
        <v>2317</v>
      </c>
      <c r="D1039">
        <v>1</v>
      </c>
      <c r="E1039">
        <v>385256</v>
      </c>
      <c r="F1039">
        <v>29768</v>
      </c>
      <c r="G1039">
        <v>0</v>
      </c>
      <c r="H1039">
        <v>415024</v>
      </c>
      <c r="I1039">
        <v>592703</v>
      </c>
      <c r="J1039">
        <v>29768</v>
      </c>
      <c r="K1039">
        <v>0</v>
      </c>
      <c r="L1039">
        <v>622471</v>
      </c>
      <c r="M1039">
        <v>207447</v>
      </c>
      <c r="N1039">
        <v>2074.4700000000003</v>
      </c>
      <c r="O1039" s="3">
        <v>207.44700000000003</v>
      </c>
      <c r="R1039" s="43">
        <v>417</v>
      </c>
    </row>
    <row r="1040" spans="1:18" hidden="1" x14ac:dyDescent="0.2">
      <c r="A1040" t="s">
        <v>1017</v>
      </c>
      <c r="B1040" s="2">
        <v>20200005000</v>
      </c>
      <c r="C1040" t="s">
        <v>2317</v>
      </c>
      <c r="D1040">
        <v>1</v>
      </c>
      <c r="E1040">
        <v>177621</v>
      </c>
      <c r="F1040">
        <v>40029</v>
      </c>
      <c r="G1040">
        <v>0</v>
      </c>
      <c r="H1040">
        <v>217650</v>
      </c>
      <c r="I1040">
        <v>273264</v>
      </c>
      <c r="J1040">
        <v>40029</v>
      </c>
      <c r="K1040">
        <v>0</v>
      </c>
      <c r="L1040">
        <v>313293</v>
      </c>
      <c r="M1040">
        <v>95643</v>
      </c>
      <c r="N1040">
        <v>956.43000000000006</v>
      </c>
      <c r="O1040" s="3">
        <v>95.643000000000015</v>
      </c>
      <c r="R1040" s="43">
        <v>156.52000000000001</v>
      </c>
    </row>
    <row r="1041" spans="1:18" hidden="1" x14ac:dyDescent="0.2">
      <c r="A1041" t="s">
        <v>1018</v>
      </c>
      <c r="B1041" s="2">
        <v>20210003000</v>
      </c>
      <c r="C1041" t="s">
        <v>2062</v>
      </c>
      <c r="D1041">
        <v>1</v>
      </c>
      <c r="E1041">
        <v>649242</v>
      </c>
      <c r="F1041">
        <v>131928</v>
      </c>
      <c r="G1041">
        <v>0</v>
      </c>
      <c r="H1041">
        <v>781170</v>
      </c>
      <c r="I1041">
        <v>2361375</v>
      </c>
      <c r="J1041">
        <v>131928</v>
      </c>
      <c r="K1041">
        <v>0</v>
      </c>
      <c r="L1041">
        <v>2493303</v>
      </c>
      <c r="M1041">
        <v>1712133</v>
      </c>
      <c r="N1041">
        <v>17121.330000000002</v>
      </c>
      <c r="O1041" s="3">
        <v>1712.1330000000003</v>
      </c>
      <c r="R1041" s="43">
        <v>320</v>
      </c>
    </row>
    <row r="1042" spans="1:18" hidden="1" x14ac:dyDescent="0.2">
      <c r="A1042" t="s">
        <v>1019</v>
      </c>
      <c r="B1042" s="2">
        <v>20210004000</v>
      </c>
      <c r="C1042" t="s">
        <v>2318</v>
      </c>
      <c r="D1042">
        <v>1</v>
      </c>
      <c r="E1042">
        <v>376604</v>
      </c>
      <c r="F1042">
        <v>481058</v>
      </c>
      <c r="G1042">
        <v>667708</v>
      </c>
      <c r="H1042">
        <v>1525370</v>
      </c>
      <c r="I1042">
        <v>443064</v>
      </c>
      <c r="J1042">
        <v>481058</v>
      </c>
      <c r="K1042">
        <v>785539</v>
      </c>
      <c r="L1042">
        <v>1709661</v>
      </c>
      <c r="M1042">
        <v>184291</v>
      </c>
      <c r="N1042">
        <v>1842.91</v>
      </c>
      <c r="O1042" s="3">
        <v>184.29100000000003</v>
      </c>
      <c r="R1042" s="43">
        <v>320</v>
      </c>
    </row>
    <row r="1043" spans="1:18" hidden="1" x14ac:dyDescent="0.2">
      <c r="A1043" t="s">
        <v>1020</v>
      </c>
      <c r="B1043" s="2">
        <v>20210008000</v>
      </c>
      <c r="C1043" t="s">
        <v>2319</v>
      </c>
      <c r="D1043">
        <v>1</v>
      </c>
      <c r="E1043">
        <v>195685</v>
      </c>
      <c r="F1043">
        <v>57994</v>
      </c>
      <c r="G1043">
        <v>0</v>
      </c>
      <c r="H1043">
        <v>253679</v>
      </c>
      <c r="I1043">
        <v>792684</v>
      </c>
      <c r="J1043">
        <v>57994</v>
      </c>
      <c r="K1043">
        <v>0</v>
      </c>
      <c r="L1043">
        <v>850678</v>
      </c>
      <c r="M1043">
        <v>596999</v>
      </c>
      <c r="N1043">
        <v>5969.99</v>
      </c>
      <c r="O1043" s="3">
        <v>596.99900000000002</v>
      </c>
      <c r="R1043" s="43">
        <v>289.86</v>
      </c>
    </row>
    <row r="1044" spans="1:18" hidden="1" x14ac:dyDescent="0.2">
      <c r="A1044" t="s">
        <v>1021</v>
      </c>
      <c r="B1044" s="2">
        <v>20210009000</v>
      </c>
      <c r="C1044" t="s">
        <v>2320</v>
      </c>
      <c r="D1044">
        <v>1</v>
      </c>
      <c r="E1044">
        <v>268367</v>
      </c>
      <c r="F1044">
        <v>243287</v>
      </c>
      <c r="G1044">
        <v>0</v>
      </c>
      <c r="H1044">
        <v>511654</v>
      </c>
      <c r="I1044">
        <v>409700</v>
      </c>
      <c r="J1044">
        <v>243287</v>
      </c>
      <c r="K1044">
        <v>0</v>
      </c>
      <c r="L1044">
        <v>652987</v>
      </c>
      <c r="M1044">
        <v>141333</v>
      </c>
      <c r="N1044">
        <v>1413.33</v>
      </c>
      <c r="O1044" s="3">
        <v>141.333</v>
      </c>
      <c r="R1044" s="43">
        <v>338.66</v>
      </c>
    </row>
    <row r="1045" spans="1:18" hidden="1" x14ac:dyDescent="0.2">
      <c r="A1045" t="s">
        <v>1022</v>
      </c>
      <c r="B1045" s="2">
        <v>20220014000</v>
      </c>
      <c r="C1045" t="s">
        <v>2062</v>
      </c>
      <c r="D1045">
        <v>1</v>
      </c>
      <c r="E1045">
        <v>836254</v>
      </c>
      <c r="F1045">
        <v>134103</v>
      </c>
      <c r="G1045">
        <v>0</v>
      </c>
      <c r="H1045">
        <v>970357</v>
      </c>
      <c r="I1045">
        <v>2938283</v>
      </c>
      <c r="J1045">
        <v>134103</v>
      </c>
      <c r="K1045">
        <v>0</v>
      </c>
      <c r="L1045">
        <v>3072386</v>
      </c>
      <c r="M1045">
        <v>2102029</v>
      </c>
      <c r="N1045">
        <v>21020.29</v>
      </c>
      <c r="O1045" s="3">
        <v>2102.029</v>
      </c>
      <c r="R1045" s="43">
        <v>387.32</v>
      </c>
    </row>
    <row r="1046" spans="1:18" hidden="1" x14ac:dyDescent="0.2">
      <c r="A1046" t="s">
        <v>1023</v>
      </c>
      <c r="B1046" s="2">
        <v>20220017000</v>
      </c>
      <c r="C1046" t="s">
        <v>2062</v>
      </c>
      <c r="D1046">
        <v>1</v>
      </c>
      <c r="E1046">
        <v>44982</v>
      </c>
      <c r="F1046">
        <v>2588</v>
      </c>
      <c r="G1046">
        <v>0</v>
      </c>
      <c r="H1046">
        <v>47570</v>
      </c>
      <c r="I1046">
        <v>163617</v>
      </c>
      <c r="J1046">
        <v>2588</v>
      </c>
      <c r="K1046">
        <v>0</v>
      </c>
      <c r="L1046">
        <v>166205</v>
      </c>
      <c r="M1046">
        <v>118635</v>
      </c>
      <c r="N1046">
        <v>1186.3500000000001</v>
      </c>
      <c r="O1046" s="3">
        <v>118.63500000000002</v>
      </c>
      <c r="R1046" s="43">
        <v>23.33</v>
      </c>
    </row>
    <row r="1047" spans="1:18" hidden="1" x14ac:dyDescent="0.2">
      <c r="A1047" t="s">
        <v>1024</v>
      </c>
      <c r="B1047" s="2">
        <v>20230001000</v>
      </c>
      <c r="C1047" t="s">
        <v>2321</v>
      </c>
      <c r="D1047">
        <v>1</v>
      </c>
      <c r="E1047">
        <v>401311</v>
      </c>
      <c r="F1047">
        <v>33246</v>
      </c>
      <c r="G1047">
        <v>0</v>
      </c>
      <c r="H1047">
        <v>434557</v>
      </c>
      <c r="I1047">
        <v>1750324</v>
      </c>
      <c r="J1047">
        <v>33246</v>
      </c>
      <c r="K1047">
        <v>0</v>
      </c>
      <c r="L1047">
        <v>1783570</v>
      </c>
      <c r="M1047">
        <v>1349013</v>
      </c>
      <c r="N1047">
        <v>13490.130000000001</v>
      </c>
      <c r="O1047" s="3">
        <v>1349.0130000000001</v>
      </c>
      <c r="R1047" s="43">
        <v>309.2</v>
      </c>
    </row>
    <row r="1048" spans="1:18" hidden="1" x14ac:dyDescent="0.2">
      <c r="A1048" t="s">
        <v>1025</v>
      </c>
      <c r="B1048" s="2">
        <v>20230008000</v>
      </c>
      <c r="C1048" t="s">
        <v>2322</v>
      </c>
      <c r="D1048">
        <v>1</v>
      </c>
      <c r="E1048">
        <v>754774</v>
      </c>
      <c r="F1048">
        <v>102389</v>
      </c>
      <c r="G1048">
        <v>0</v>
      </c>
      <c r="H1048">
        <v>857163</v>
      </c>
      <c r="I1048">
        <v>2157836</v>
      </c>
      <c r="J1048">
        <v>102389</v>
      </c>
      <c r="K1048">
        <v>0</v>
      </c>
      <c r="L1048">
        <v>2260225</v>
      </c>
      <c r="M1048">
        <v>1403062</v>
      </c>
      <c r="N1048">
        <v>14030.62</v>
      </c>
      <c r="O1048" s="3">
        <v>1403.0620000000001</v>
      </c>
      <c r="R1048" s="43">
        <v>314.58999999999997</v>
      </c>
    </row>
    <row r="1049" spans="1:18" hidden="1" x14ac:dyDescent="0.2">
      <c r="A1049" t="s">
        <v>1026</v>
      </c>
      <c r="B1049" s="2">
        <v>20230010000</v>
      </c>
      <c r="C1049" t="s">
        <v>2323</v>
      </c>
      <c r="D1049">
        <v>1</v>
      </c>
      <c r="E1049">
        <v>138673</v>
      </c>
      <c r="F1049">
        <v>209966</v>
      </c>
      <c r="G1049">
        <v>0</v>
      </c>
      <c r="H1049">
        <v>348639</v>
      </c>
      <c r="I1049">
        <v>162570</v>
      </c>
      <c r="J1049">
        <v>209966</v>
      </c>
      <c r="K1049">
        <v>0</v>
      </c>
      <c r="L1049">
        <v>372536</v>
      </c>
      <c r="M1049">
        <v>23897</v>
      </c>
      <c r="N1049">
        <v>238.97</v>
      </c>
      <c r="O1049" s="3">
        <v>23.897000000000002</v>
      </c>
      <c r="R1049" s="43">
        <v>96.4</v>
      </c>
    </row>
    <row r="1050" spans="1:18" hidden="1" x14ac:dyDescent="0.2">
      <c r="A1050" t="s">
        <v>1027</v>
      </c>
      <c r="B1050" s="2">
        <v>20230011000</v>
      </c>
      <c r="C1050" t="s">
        <v>2323</v>
      </c>
      <c r="D1050">
        <v>1</v>
      </c>
      <c r="E1050">
        <v>200584</v>
      </c>
      <c r="F1050">
        <v>0</v>
      </c>
      <c r="G1050">
        <v>0</v>
      </c>
      <c r="H1050">
        <v>200584</v>
      </c>
      <c r="I1050">
        <v>235982</v>
      </c>
      <c r="J1050">
        <v>0</v>
      </c>
      <c r="K1050">
        <v>0</v>
      </c>
      <c r="L1050">
        <v>235982</v>
      </c>
      <c r="M1050">
        <v>35398</v>
      </c>
      <c r="N1050">
        <v>353.98</v>
      </c>
      <c r="O1050" s="3">
        <v>35.398000000000003</v>
      </c>
      <c r="R1050" s="43">
        <v>129.25</v>
      </c>
    </row>
    <row r="1051" spans="1:18" hidden="1" x14ac:dyDescent="0.2">
      <c r="A1051" t="s">
        <v>1028</v>
      </c>
      <c r="B1051" s="2">
        <v>20230012000</v>
      </c>
      <c r="C1051" t="s">
        <v>2323</v>
      </c>
      <c r="D1051">
        <v>1</v>
      </c>
      <c r="E1051">
        <v>136476</v>
      </c>
      <c r="F1051">
        <v>0</v>
      </c>
      <c r="G1051">
        <v>0</v>
      </c>
      <c r="H1051">
        <v>136476</v>
      </c>
      <c r="I1051">
        <v>160560</v>
      </c>
      <c r="J1051">
        <v>0</v>
      </c>
      <c r="K1051">
        <v>0</v>
      </c>
      <c r="L1051">
        <v>160560</v>
      </c>
      <c r="M1051">
        <v>24084</v>
      </c>
      <c r="N1051">
        <v>240.84</v>
      </c>
      <c r="O1051" s="3">
        <v>24.084000000000003</v>
      </c>
      <c r="R1051" s="43">
        <v>88.21</v>
      </c>
    </row>
    <row r="1052" spans="1:18" hidden="1" x14ac:dyDescent="0.2">
      <c r="A1052" t="s">
        <v>2660</v>
      </c>
      <c r="B1052" s="2">
        <v>20230017000</v>
      </c>
      <c r="C1052" t="s">
        <v>2322</v>
      </c>
      <c r="D1052">
        <v>1</v>
      </c>
      <c r="E1052">
        <v>405404</v>
      </c>
      <c r="F1052">
        <v>128386</v>
      </c>
      <c r="G1052">
        <v>0</v>
      </c>
      <c r="H1052">
        <v>533790</v>
      </c>
      <c r="I1052">
        <v>1130047</v>
      </c>
      <c r="J1052">
        <v>128386</v>
      </c>
      <c r="K1052">
        <v>0</v>
      </c>
      <c r="L1052">
        <v>1258433</v>
      </c>
      <c r="M1052">
        <v>724643</v>
      </c>
      <c r="N1052">
        <v>7246.43</v>
      </c>
      <c r="O1052" s="3">
        <v>724.64300000000003</v>
      </c>
      <c r="R1052" s="43">
        <v>158.63999999999999</v>
      </c>
    </row>
    <row r="1053" spans="1:18" hidden="1" x14ac:dyDescent="0.2">
      <c r="A1053" t="s">
        <v>2661</v>
      </c>
      <c r="B1053" s="2">
        <v>20230018000</v>
      </c>
      <c r="C1053" t="s">
        <v>2662</v>
      </c>
      <c r="D1053">
        <v>1</v>
      </c>
      <c r="E1053">
        <v>65</v>
      </c>
      <c r="F1053">
        <v>0</v>
      </c>
      <c r="G1053">
        <v>0</v>
      </c>
      <c r="H1053">
        <v>65</v>
      </c>
      <c r="I1053">
        <v>5344</v>
      </c>
      <c r="J1053">
        <v>0</v>
      </c>
      <c r="K1053">
        <v>0</v>
      </c>
      <c r="L1053">
        <v>5344</v>
      </c>
      <c r="M1053">
        <v>5279</v>
      </c>
      <c r="N1053">
        <v>52.79</v>
      </c>
      <c r="O1053" s="3">
        <v>5.2789999999999999</v>
      </c>
      <c r="R1053" s="43">
        <v>1.31</v>
      </c>
    </row>
    <row r="1054" spans="1:18" hidden="1" x14ac:dyDescent="0.2">
      <c r="A1054" t="s">
        <v>1029</v>
      </c>
      <c r="B1054" s="2">
        <v>20240009000</v>
      </c>
      <c r="C1054" t="s">
        <v>2309</v>
      </c>
      <c r="D1054">
        <v>1</v>
      </c>
      <c r="E1054">
        <v>27931</v>
      </c>
      <c r="F1054">
        <v>5688</v>
      </c>
      <c r="G1054">
        <v>0</v>
      </c>
      <c r="H1054">
        <v>33619</v>
      </c>
      <c r="I1054">
        <v>44264</v>
      </c>
      <c r="J1054">
        <v>5688</v>
      </c>
      <c r="K1054">
        <v>0</v>
      </c>
      <c r="L1054">
        <v>49952</v>
      </c>
      <c r="M1054">
        <v>16333</v>
      </c>
      <c r="N1054">
        <v>163.33000000000001</v>
      </c>
      <c r="O1054" s="3">
        <v>16.333000000000002</v>
      </c>
      <c r="R1054" s="43">
        <v>30.17</v>
      </c>
    </row>
    <row r="1055" spans="1:18" hidden="1" x14ac:dyDescent="0.2">
      <c r="A1055" t="s">
        <v>1030</v>
      </c>
      <c r="B1055" s="2">
        <v>20240010000</v>
      </c>
      <c r="C1055" t="s">
        <v>2323</v>
      </c>
      <c r="D1055">
        <v>1</v>
      </c>
      <c r="E1055">
        <v>138091</v>
      </c>
      <c r="F1055">
        <v>0</v>
      </c>
      <c r="G1055">
        <v>0</v>
      </c>
      <c r="H1055">
        <v>138091</v>
      </c>
      <c r="I1055">
        <v>162461</v>
      </c>
      <c r="J1055">
        <v>0</v>
      </c>
      <c r="K1055">
        <v>0</v>
      </c>
      <c r="L1055">
        <v>162461</v>
      </c>
      <c r="M1055">
        <v>24370</v>
      </c>
      <c r="N1055">
        <v>243.70000000000002</v>
      </c>
      <c r="O1055" s="3">
        <v>24.370000000000005</v>
      </c>
      <c r="R1055" s="43">
        <v>89.33</v>
      </c>
    </row>
    <row r="1056" spans="1:18" hidden="1" x14ac:dyDescent="0.2">
      <c r="A1056" t="s">
        <v>1031</v>
      </c>
      <c r="B1056" s="2">
        <v>20240011000</v>
      </c>
      <c r="C1056" t="s">
        <v>2323</v>
      </c>
      <c r="D1056">
        <v>1</v>
      </c>
      <c r="E1056">
        <v>101099</v>
      </c>
      <c r="F1056">
        <v>0</v>
      </c>
      <c r="G1056">
        <v>0</v>
      </c>
      <c r="H1056">
        <v>101099</v>
      </c>
      <c r="I1056">
        <v>118941</v>
      </c>
      <c r="J1056">
        <v>0</v>
      </c>
      <c r="K1056">
        <v>0</v>
      </c>
      <c r="L1056">
        <v>118941</v>
      </c>
      <c r="M1056">
        <v>17842</v>
      </c>
      <c r="N1056">
        <v>178.42000000000002</v>
      </c>
      <c r="O1056" s="3">
        <v>17.842000000000002</v>
      </c>
      <c r="R1056" s="43">
        <v>67.239999999999995</v>
      </c>
    </row>
    <row r="1057" spans="1:18" hidden="1" x14ac:dyDescent="0.2">
      <c r="A1057" t="s">
        <v>1032</v>
      </c>
      <c r="B1057" s="2">
        <v>20240012000</v>
      </c>
      <c r="C1057" t="s">
        <v>2324</v>
      </c>
      <c r="D1057">
        <v>1</v>
      </c>
      <c r="E1057">
        <v>215480</v>
      </c>
      <c r="F1057">
        <v>67448</v>
      </c>
      <c r="G1057">
        <v>0</v>
      </c>
      <c r="H1057">
        <v>282928</v>
      </c>
      <c r="I1057">
        <v>253507</v>
      </c>
      <c r="J1057">
        <v>67448</v>
      </c>
      <c r="K1057">
        <v>0</v>
      </c>
      <c r="L1057">
        <v>320955</v>
      </c>
      <c r="M1057">
        <v>38027</v>
      </c>
      <c r="N1057">
        <v>380.27</v>
      </c>
      <c r="O1057" s="3">
        <v>38.027000000000001</v>
      </c>
      <c r="R1057" s="43">
        <v>122.01</v>
      </c>
    </row>
    <row r="1058" spans="1:18" hidden="1" x14ac:dyDescent="0.2">
      <c r="A1058" t="s">
        <v>1033</v>
      </c>
      <c r="B1058" s="2">
        <v>20240013000</v>
      </c>
      <c r="C1058" t="s">
        <v>2325</v>
      </c>
      <c r="D1058">
        <v>1</v>
      </c>
      <c r="E1058">
        <v>495717</v>
      </c>
      <c r="F1058">
        <v>267812</v>
      </c>
      <c r="G1058">
        <v>183984</v>
      </c>
      <c r="H1058">
        <v>947513</v>
      </c>
      <c r="I1058">
        <v>583197</v>
      </c>
      <c r="J1058">
        <v>267812</v>
      </c>
      <c r="K1058">
        <v>216452</v>
      </c>
      <c r="L1058">
        <v>1067461</v>
      </c>
      <c r="M1058">
        <v>119948</v>
      </c>
      <c r="N1058">
        <v>1199.48</v>
      </c>
      <c r="O1058" s="3">
        <v>119.94800000000001</v>
      </c>
      <c r="R1058" s="43">
        <v>356.99</v>
      </c>
    </row>
    <row r="1059" spans="1:18" hidden="1" x14ac:dyDescent="0.2">
      <c r="A1059" t="s">
        <v>1034</v>
      </c>
      <c r="B1059" s="2">
        <v>20240014000</v>
      </c>
      <c r="C1059" t="s">
        <v>2326</v>
      </c>
      <c r="D1059">
        <v>1</v>
      </c>
      <c r="E1059">
        <v>56365</v>
      </c>
      <c r="F1059">
        <v>2773</v>
      </c>
      <c r="G1059">
        <v>0</v>
      </c>
      <c r="H1059">
        <v>59138</v>
      </c>
      <c r="I1059">
        <v>188651</v>
      </c>
      <c r="J1059">
        <v>2773</v>
      </c>
      <c r="K1059">
        <v>0</v>
      </c>
      <c r="L1059">
        <v>191424</v>
      </c>
      <c r="M1059">
        <v>132286</v>
      </c>
      <c r="N1059">
        <v>1322.8600000000001</v>
      </c>
      <c r="O1059" s="3">
        <v>132.28600000000003</v>
      </c>
      <c r="R1059" s="43">
        <v>62.3</v>
      </c>
    </row>
    <row r="1060" spans="1:18" hidden="1" x14ac:dyDescent="0.2">
      <c r="A1060" t="s">
        <v>1035</v>
      </c>
      <c r="B1060" s="2">
        <v>20240015000</v>
      </c>
      <c r="C1060" t="s">
        <v>2326</v>
      </c>
      <c r="D1060">
        <v>1</v>
      </c>
      <c r="E1060">
        <v>84673</v>
      </c>
      <c r="F1060">
        <v>0</v>
      </c>
      <c r="G1060">
        <v>0</v>
      </c>
      <c r="H1060">
        <v>84673</v>
      </c>
      <c r="I1060">
        <v>175074</v>
      </c>
      <c r="J1060">
        <v>0</v>
      </c>
      <c r="K1060">
        <v>0</v>
      </c>
      <c r="L1060">
        <v>175074</v>
      </c>
      <c r="M1060">
        <v>90401</v>
      </c>
      <c r="N1060">
        <v>904.01</v>
      </c>
      <c r="O1060" s="3">
        <v>90.40100000000001</v>
      </c>
      <c r="R1060" s="43">
        <v>57.8</v>
      </c>
    </row>
    <row r="1061" spans="1:18" hidden="1" x14ac:dyDescent="0.2">
      <c r="A1061" t="s">
        <v>1036</v>
      </c>
      <c r="B1061" s="2">
        <v>20240016000</v>
      </c>
      <c r="C1061" t="s">
        <v>2327</v>
      </c>
      <c r="D1061">
        <v>1</v>
      </c>
      <c r="E1061">
        <v>184975</v>
      </c>
      <c r="F1061">
        <v>11233</v>
      </c>
      <c r="G1061">
        <v>0</v>
      </c>
      <c r="H1061">
        <v>196208</v>
      </c>
      <c r="I1061">
        <v>464127</v>
      </c>
      <c r="J1061">
        <v>11233</v>
      </c>
      <c r="K1061">
        <v>0</v>
      </c>
      <c r="L1061">
        <v>475360</v>
      </c>
      <c r="M1061">
        <v>279152</v>
      </c>
      <c r="N1061">
        <v>2791.52</v>
      </c>
      <c r="O1061" s="3">
        <v>279.15199999999999</v>
      </c>
      <c r="R1061" s="43">
        <v>98.3</v>
      </c>
    </row>
    <row r="1062" spans="1:18" hidden="1" x14ac:dyDescent="0.2">
      <c r="A1062" t="s">
        <v>1037</v>
      </c>
      <c r="B1062" s="2">
        <v>20240017000</v>
      </c>
      <c r="C1062" t="s">
        <v>2327</v>
      </c>
      <c r="D1062">
        <v>1</v>
      </c>
      <c r="E1062">
        <v>134632</v>
      </c>
      <c r="F1062">
        <v>0</v>
      </c>
      <c r="G1062">
        <v>0</v>
      </c>
      <c r="H1062">
        <v>134632</v>
      </c>
      <c r="I1062">
        <v>337224</v>
      </c>
      <c r="J1062">
        <v>0</v>
      </c>
      <c r="K1062">
        <v>0</v>
      </c>
      <c r="L1062">
        <v>337224</v>
      </c>
      <c r="M1062">
        <v>202592</v>
      </c>
      <c r="N1062">
        <v>2025.92</v>
      </c>
      <c r="O1062" s="3">
        <v>202.59200000000001</v>
      </c>
      <c r="R1062" s="43">
        <v>67.900000000000006</v>
      </c>
    </row>
    <row r="1063" spans="1:18" hidden="1" x14ac:dyDescent="0.2">
      <c r="A1063" t="s">
        <v>1038</v>
      </c>
      <c r="B1063" s="2">
        <v>20240018000</v>
      </c>
      <c r="C1063" t="s">
        <v>2328</v>
      </c>
      <c r="D1063">
        <v>1</v>
      </c>
      <c r="E1063">
        <v>180235</v>
      </c>
      <c r="F1063">
        <v>12190</v>
      </c>
      <c r="G1063">
        <v>0</v>
      </c>
      <c r="H1063">
        <v>192425</v>
      </c>
      <c r="I1063">
        <v>451438</v>
      </c>
      <c r="J1063">
        <v>12190</v>
      </c>
      <c r="K1063">
        <v>0</v>
      </c>
      <c r="L1063">
        <v>463628</v>
      </c>
      <c r="M1063">
        <v>271203</v>
      </c>
      <c r="N1063">
        <v>2712.03</v>
      </c>
      <c r="O1063" s="3">
        <v>271.20300000000003</v>
      </c>
      <c r="R1063" s="43">
        <v>149.05000000000001</v>
      </c>
    </row>
    <row r="1064" spans="1:18" hidden="1" x14ac:dyDescent="0.2">
      <c r="A1064" t="s">
        <v>1039</v>
      </c>
      <c r="B1064" s="2">
        <v>20240019000</v>
      </c>
      <c r="C1064" t="s">
        <v>2327</v>
      </c>
      <c r="D1064">
        <v>1</v>
      </c>
      <c r="E1064">
        <v>302760</v>
      </c>
      <c r="F1064">
        <v>129461</v>
      </c>
      <c r="G1064">
        <v>0</v>
      </c>
      <c r="H1064">
        <v>432221</v>
      </c>
      <c r="I1064">
        <v>724743</v>
      </c>
      <c r="J1064">
        <v>129461</v>
      </c>
      <c r="K1064">
        <v>0</v>
      </c>
      <c r="L1064">
        <v>854204</v>
      </c>
      <c r="M1064">
        <v>421983</v>
      </c>
      <c r="N1064">
        <v>4219.83</v>
      </c>
      <c r="O1064" s="3">
        <v>421.983</v>
      </c>
      <c r="R1064" s="43">
        <v>139.22</v>
      </c>
    </row>
    <row r="1065" spans="1:18" hidden="1" x14ac:dyDescent="0.2">
      <c r="A1065" t="s">
        <v>1040</v>
      </c>
      <c r="B1065" s="2">
        <v>20250027000</v>
      </c>
      <c r="C1065" t="s">
        <v>2309</v>
      </c>
      <c r="D1065">
        <v>1</v>
      </c>
      <c r="E1065">
        <v>35272</v>
      </c>
      <c r="F1065">
        <v>0</v>
      </c>
      <c r="G1065">
        <v>0</v>
      </c>
      <c r="H1065">
        <v>35272</v>
      </c>
      <c r="I1065">
        <v>56069</v>
      </c>
      <c r="J1065">
        <v>0</v>
      </c>
      <c r="K1065">
        <v>0</v>
      </c>
      <c r="L1065">
        <v>56069</v>
      </c>
      <c r="M1065">
        <v>20797</v>
      </c>
      <c r="N1065">
        <v>207.97</v>
      </c>
      <c r="O1065" s="3">
        <v>20.797000000000001</v>
      </c>
      <c r="R1065" s="43">
        <v>38.1</v>
      </c>
    </row>
    <row r="1066" spans="1:18" hidden="1" x14ac:dyDescent="0.2">
      <c r="A1066" t="s">
        <v>1041</v>
      </c>
      <c r="B1066" s="2">
        <v>20250031000</v>
      </c>
      <c r="C1066" t="s">
        <v>2663</v>
      </c>
      <c r="D1066">
        <v>1</v>
      </c>
      <c r="E1066">
        <v>5625</v>
      </c>
      <c r="F1066">
        <v>78528</v>
      </c>
      <c r="G1066">
        <v>0</v>
      </c>
      <c r="H1066">
        <v>84153</v>
      </c>
      <c r="I1066">
        <v>11915</v>
      </c>
      <c r="J1066">
        <v>78528</v>
      </c>
      <c r="K1066">
        <v>0</v>
      </c>
      <c r="L1066">
        <v>90443</v>
      </c>
      <c r="M1066">
        <v>6290</v>
      </c>
      <c r="N1066">
        <v>62.9</v>
      </c>
      <c r="O1066" s="3">
        <v>6.29</v>
      </c>
      <c r="R1066" s="43">
        <v>10</v>
      </c>
    </row>
    <row r="1067" spans="1:18" hidden="1" x14ac:dyDescent="0.2">
      <c r="A1067" t="s">
        <v>1042</v>
      </c>
      <c r="B1067" s="2">
        <v>20250032000</v>
      </c>
      <c r="C1067" t="s">
        <v>2330</v>
      </c>
      <c r="D1067">
        <v>1</v>
      </c>
      <c r="E1067">
        <v>51907</v>
      </c>
      <c r="F1067">
        <v>0</v>
      </c>
      <c r="G1067">
        <v>0</v>
      </c>
      <c r="H1067">
        <v>51907</v>
      </c>
      <c r="I1067">
        <v>79857</v>
      </c>
      <c r="J1067">
        <v>0</v>
      </c>
      <c r="K1067">
        <v>0</v>
      </c>
      <c r="L1067">
        <v>79857</v>
      </c>
      <c r="M1067">
        <v>27950</v>
      </c>
      <c r="N1067">
        <v>279.5</v>
      </c>
      <c r="O1067" s="3">
        <v>27.950000000000003</v>
      </c>
      <c r="R1067" s="43">
        <v>42</v>
      </c>
    </row>
    <row r="1068" spans="1:18" hidden="1" x14ac:dyDescent="0.2">
      <c r="A1068" t="s">
        <v>1043</v>
      </c>
      <c r="B1068" s="2">
        <v>20250034000</v>
      </c>
      <c r="C1068" t="s">
        <v>2330</v>
      </c>
      <c r="D1068">
        <v>1</v>
      </c>
      <c r="E1068">
        <v>86814</v>
      </c>
      <c r="F1068">
        <v>17539</v>
      </c>
      <c r="G1068">
        <v>0</v>
      </c>
      <c r="H1068">
        <v>104353</v>
      </c>
      <c r="I1068">
        <v>133560</v>
      </c>
      <c r="J1068">
        <v>17539</v>
      </c>
      <c r="K1068">
        <v>0</v>
      </c>
      <c r="L1068">
        <v>151099</v>
      </c>
      <c r="M1068">
        <v>46746</v>
      </c>
      <c r="N1068">
        <v>467.46000000000004</v>
      </c>
      <c r="O1068" s="3">
        <v>46.746000000000009</v>
      </c>
      <c r="R1068" s="43">
        <v>72.2</v>
      </c>
    </row>
    <row r="1069" spans="1:18" hidden="1" x14ac:dyDescent="0.2">
      <c r="A1069" t="s">
        <v>2664</v>
      </c>
      <c r="B1069" s="2">
        <v>20250036000</v>
      </c>
      <c r="C1069" t="s">
        <v>2665</v>
      </c>
      <c r="D1069">
        <v>1</v>
      </c>
      <c r="E1069">
        <v>268199</v>
      </c>
      <c r="F1069">
        <v>105701</v>
      </c>
      <c r="G1069">
        <v>0</v>
      </c>
      <c r="H1069">
        <v>373900</v>
      </c>
      <c r="I1069">
        <v>1198051</v>
      </c>
      <c r="J1069">
        <v>105701</v>
      </c>
      <c r="K1069">
        <v>0</v>
      </c>
      <c r="L1069">
        <v>1303752</v>
      </c>
      <c r="M1069">
        <v>929852</v>
      </c>
      <c r="N1069">
        <v>9298.52</v>
      </c>
      <c r="O1069" s="3">
        <v>929.85200000000009</v>
      </c>
      <c r="R1069" s="43">
        <v>198.53</v>
      </c>
    </row>
    <row r="1070" spans="1:18" hidden="1" x14ac:dyDescent="0.2">
      <c r="A1070" t="s">
        <v>2666</v>
      </c>
      <c r="B1070" s="2">
        <v>20250037000</v>
      </c>
      <c r="C1070" t="s">
        <v>2667</v>
      </c>
      <c r="D1070">
        <v>1</v>
      </c>
      <c r="E1070">
        <v>269555</v>
      </c>
      <c r="F1070">
        <v>11033</v>
      </c>
      <c r="G1070">
        <v>0</v>
      </c>
      <c r="H1070">
        <v>280588</v>
      </c>
      <c r="I1070">
        <v>1201690</v>
      </c>
      <c r="J1070">
        <v>11033</v>
      </c>
      <c r="K1070">
        <v>0</v>
      </c>
      <c r="L1070">
        <v>1212723</v>
      </c>
      <c r="M1070">
        <v>932135</v>
      </c>
      <c r="N1070">
        <v>9321.35</v>
      </c>
      <c r="O1070" s="3">
        <v>932.1350000000001</v>
      </c>
      <c r="R1070" s="43">
        <v>198.53</v>
      </c>
    </row>
    <row r="1071" spans="1:18" hidden="1" x14ac:dyDescent="0.2">
      <c r="A1071" t="s">
        <v>1044</v>
      </c>
      <c r="B1071" s="2">
        <v>21020001000</v>
      </c>
      <c r="C1071" t="s">
        <v>2331</v>
      </c>
      <c r="D1071">
        <v>1</v>
      </c>
      <c r="E1071">
        <v>93309</v>
      </c>
      <c r="F1071">
        <v>0</v>
      </c>
      <c r="G1071">
        <v>0</v>
      </c>
      <c r="H1071">
        <v>93309</v>
      </c>
      <c r="I1071">
        <v>135008</v>
      </c>
      <c r="J1071">
        <v>0</v>
      </c>
      <c r="K1071">
        <v>0</v>
      </c>
      <c r="L1071">
        <v>135008</v>
      </c>
      <c r="M1071">
        <v>41699</v>
      </c>
      <c r="N1071">
        <v>416.99</v>
      </c>
      <c r="O1071" s="3">
        <v>41.699000000000005</v>
      </c>
      <c r="R1071" s="43">
        <v>337</v>
      </c>
    </row>
    <row r="1072" spans="1:18" hidden="1" x14ac:dyDescent="0.2">
      <c r="A1072" t="s">
        <v>1045</v>
      </c>
      <c r="B1072" s="2">
        <v>21020002000</v>
      </c>
      <c r="C1072" t="s">
        <v>2332</v>
      </c>
      <c r="D1072">
        <v>1</v>
      </c>
      <c r="E1072">
        <v>152030</v>
      </c>
      <c r="F1072">
        <v>125254</v>
      </c>
      <c r="G1072">
        <v>485520</v>
      </c>
      <c r="H1072">
        <v>762804</v>
      </c>
      <c r="I1072">
        <v>178859</v>
      </c>
      <c r="J1072">
        <v>125254</v>
      </c>
      <c r="K1072">
        <v>571200</v>
      </c>
      <c r="L1072">
        <v>875313</v>
      </c>
      <c r="M1072">
        <v>112509</v>
      </c>
      <c r="N1072">
        <v>1125.0899999999999</v>
      </c>
      <c r="O1072" s="3">
        <v>112.509</v>
      </c>
      <c r="R1072" s="43">
        <v>256</v>
      </c>
    </row>
    <row r="1073" spans="1:18" hidden="1" x14ac:dyDescent="0.2">
      <c r="A1073" t="s">
        <v>1046</v>
      </c>
      <c r="B1073" s="2">
        <v>21020009000</v>
      </c>
      <c r="C1073" t="s">
        <v>2331</v>
      </c>
      <c r="D1073">
        <v>1</v>
      </c>
      <c r="E1073">
        <v>180146</v>
      </c>
      <c r="F1073">
        <v>0</v>
      </c>
      <c r="G1073">
        <v>0</v>
      </c>
      <c r="H1073">
        <v>180146</v>
      </c>
      <c r="I1073">
        <v>267089</v>
      </c>
      <c r="J1073">
        <v>0</v>
      </c>
      <c r="K1073">
        <v>0</v>
      </c>
      <c r="L1073">
        <v>267089</v>
      </c>
      <c r="M1073">
        <v>86943</v>
      </c>
      <c r="N1073">
        <v>869.43000000000006</v>
      </c>
      <c r="O1073" s="3">
        <v>86.943000000000012</v>
      </c>
      <c r="R1073" s="43">
        <v>640</v>
      </c>
    </row>
    <row r="1074" spans="1:18" hidden="1" x14ac:dyDescent="0.2">
      <c r="A1074" t="s">
        <v>1047</v>
      </c>
      <c r="B1074" s="2">
        <v>21020016000</v>
      </c>
      <c r="C1074" t="s">
        <v>2333</v>
      </c>
      <c r="D1074">
        <v>1</v>
      </c>
      <c r="E1074">
        <v>133900</v>
      </c>
      <c r="F1074">
        <v>0</v>
      </c>
      <c r="G1074">
        <v>0</v>
      </c>
      <c r="H1074">
        <v>133900</v>
      </c>
      <c r="I1074">
        <v>302061</v>
      </c>
      <c r="J1074">
        <v>0</v>
      </c>
      <c r="K1074">
        <v>0</v>
      </c>
      <c r="L1074">
        <v>302061</v>
      </c>
      <c r="M1074">
        <v>168161</v>
      </c>
      <c r="N1074">
        <v>1681.6100000000001</v>
      </c>
      <c r="O1074" s="3">
        <v>168.16100000000003</v>
      </c>
      <c r="R1074" s="43">
        <v>448.2</v>
      </c>
    </row>
    <row r="1075" spans="1:18" hidden="1" x14ac:dyDescent="0.2">
      <c r="A1075" t="s">
        <v>1048</v>
      </c>
      <c r="B1075" s="2">
        <v>21020018000</v>
      </c>
      <c r="C1075" t="s">
        <v>2334</v>
      </c>
      <c r="D1075">
        <v>1</v>
      </c>
      <c r="E1075">
        <v>278205</v>
      </c>
      <c r="F1075">
        <v>312633</v>
      </c>
      <c r="G1075">
        <v>0</v>
      </c>
      <c r="H1075">
        <v>590838</v>
      </c>
      <c r="I1075">
        <v>633121</v>
      </c>
      <c r="J1075">
        <v>312633</v>
      </c>
      <c r="K1075">
        <v>0</v>
      </c>
      <c r="L1075">
        <v>945754</v>
      </c>
      <c r="M1075">
        <v>354916</v>
      </c>
      <c r="N1075">
        <v>3549.16</v>
      </c>
      <c r="O1075" s="3">
        <v>354.916</v>
      </c>
      <c r="R1075" s="43">
        <v>139.30000000000001</v>
      </c>
    </row>
    <row r="1076" spans="1:18" hidden="1" x14ac:dyDescent="0.2">
      <c r="A1076" t="s">
        <v>1049</v>
      </c>
      <c r="B1076" s="2">
        <v>21020027000</v>
      </c>
      <c r="C1076" t="s">
        <v>2335</v>
      </c>
      <c r="D1076">
        <v>1</v>
      </c>
      <c r="E1076">
        <v>119021</v>
      </c>
      <c r="F1076">
        <v>14203749</v>
      </c>
      <c r="G1076">
        <v>393164</v>
      </c>
      <c r="H1076">
        <v>14715934</v>
      </c>
      <c r="I1076">
        <v>570416</v>
      </c>
      <c r="J1076">
        <v>14203749</v>
      </c>
      <c r="K1076">
        <v>274706</v>
      </c>
      <c r="L1076">
        <v>15048871</v>
      </c>
      <c r="M1076">
        <v>332937</v>
      </c>
      <c r="N1076">
        <v>3329.37</v>
      </c>
      <c r="O1076" s="3">
        <v>332.93700000000001</v>
      </c>
      <c r="R1076" s="43">
        <v>122.06</v>
      </c>
    </row>
    <row r="1077" spans="1:18" hidden="1" x14ac:dyDescent="0.2">
      <c r="A1077" t="s">
        <v>1050</v>
      </c>
      <c r="B1077" s="2">
        <v>21020028000</v>
      </c>
      <c r="C1077" t="s">
        <v>2316</v>
      </c>
      <c r="D1077">
        <v>1</v>
      </c>
      <c r="E1077">
        <v>665371</v>
      </c>
      <c r="F1077">
        <v>722454</v>
      </c>
      <c r="G1077">
        <v>2328725</v>
      </c>
      <c r="H1077">
        <v>3716550</v>
      </c>
      <c r="I1077">
        <v>3019574</v>
      </c>
      <c r="J1077">
        <v>722454</v>
      </c>
      <c r="K1077">
        <v>1685727</v>
      </c>
      <c r="L1077">
        <v>5427755</v>
      </c>
      <c r="M1077">
        <v>1711205</v>
      </c>
      <c r="N1077">
        <v>17112.05</v>
      </c>
      <c r="O1077" s="3">
        <v>1711.2049999999999</v>
      </c>
      <c r="R1077" s="43">
        <v>523.78</v>
      </c>
    </row>
    <row r="1078" spans="1:18" hidden="1" x14ac:dyDescent="0.2">
      <c r="A1078" t="s">
        <v>1051</v>
      </c>
      <c r="B1078" s="2">
        <v>21030001000</v>
      </c>
      <c r="C1078" t="s">
        <v>2336</v>
      </c>
      <c r="D1078">
        <v>1</v>
      </c>
      <c r="E1078">
        <v>138022</v>
      </c>
      <c r="F1078">
        <v>0</v>
      </c>
      <c r="G1078">
        <v>0</v>
      </c>
      <c r="H1078">
        <v>138022</v>
      </c>
      <c r="I1078">
        <v>296469</v>
      </c>
      <c r="J1078">
        <v>0</v>
      </c>
      <c r="K1078">
        <v>0</v>
      </c>
      <c r="L1078">
        <v>296469</v>
      </c>
      <c r="M1078">
        <v>158447</v>
      </c>
      <c r="N1078">
        <v>1584.47</v>
      </c>
      <c r="O1078" s="3">
        <v>158.447</v>
      </c>
      <c r="R1078" s="43">
        <v>480</v>
      </c>
    </row>
    <row r="1079" spans="1:18" hidden="1" x14ac:dyDescent="0.2">
      <c r="A1079" t="s">
        <v>1052</v>
      </c>
      <c r="B1079" s="2">
        <v>21030005000</v>
      </c>
      <c r="C1079" t="s">
        <v>2135</v>
      </c>
      <c r="D1079">
        <v>1</v>
      </c>
      <c r="E1079">
        <v>242032</v>
      </c>
      <c r="F1079">
        <v>0</v>
      </c>
      <c r="G1079">
        <v>0</v>
      </c>
      <c r="H1079">
        <v>242032</v>
      </c>
      <c r="I1079">
        <v>372357</v>
      </c>
      <c r="J1079">
        <v>0</v>
      </c>
      <c r="K1079">
        <v>0</v>
      </c>
      <c r="L1079">
        <v>372357</v>
      </c>
      <c r="M1079">
        <v>130325</v>
      </c>
      <c r="N1079">
        <v>1303.25</v>
      </c>
      <c r="O1079" s="3">
        <v>130.32500000000002</v>
      </c>
      <c r="R1079" s="43">
        <v>320</v>
      </c>
    </row>
    <row r="1080" spans="1:18" hidden="1" x14ac:dyDescent="0.2">
      <c r="A1080" t="s">
        <v>1053</v>
      </c>
      <c r="B1080" s="2">
        <v>21030009000</v>
      </c>
      <c r="C1080" t="s">
        <v>2337</v>
      </c>
      <c r="D1080">
        <v>1</v>
      </c>
      <c r="E1080">
        <v>11950</v>
      </c>
      <c r="F1080">
        <v>0</v>
      </c>
      <c r="G1080">
        <v>0</v>
      </c>
      <c r="H1080">
        <v>11950</v>
      </c>
      <c r="I1080">
        <v>38027</v>
      </c>
      <c r="J1080">
        <v>0</v>
      </c>
      <c r="K1080">
        <v>0</v>
      </c>
      <c r="L1080">
        <v>38027</v>
      </c>
      <c r="M1080">
        <v>26077</v>
      </c>
      <c r="N1080">
        <v>260.77</v>
      </c>
      <c r="O1080" s="3">
        <v>26.076999999999998</v>
      </c>
      <c r="R1080" s="43">
        <v>40</v>
      </c>
    </row>
    <row r="1081" spans="1:18" hidden="1" x14ac:dyDescent="0.2">
      <c r="A1081" t="s">
        <v>1054</v>
      </c>
      <c r="B1081" s="2">
        <v>21030013000</v>
      </c>
      <c r="C1081" t="s">
        <v>2338</v>
      </c>
      <c r="D1081">
        <v>1</v>
      </c>
      <c r="E1081">
        <v>11950</v>
      </c>
      <c r="F1081">
        <v>0</v>
      </c>
      <c r="G1081">
        <v>0</v>
      </c>
      <c r="H1081">
        <v>11950</v>
      </c>
      <c r="I1081">
        <v>21126</v>
      </c>
      <c r="J1081">
        <v>0</v>
      </c>
      <c r="K1081">
        <v>0</v>
      </c>
      <c r="L1081">
        <v>21126</v>
      </c>
      <c r="M1081">
        <v>9176</v>
      </c>
      <c r="N1081">
        <v>91.76</v>
      </c>
      <c r="O1081" s="3">
        <v>9.1760000000000002</v>
      </c>
      <c r="R1081" s="43">
        <v>40</v>
      </c>
    </row>
    <row r="1082" spans="1:18" hidden="1" x14ac:dyDescent="0.2">
      <c r="A1082" t="s">
        <v>1055</v>
      </c>
      <c r="B1082" s="2">
        <v>21030015000</v>
      </c>
      <c r="C1082" t="s">
        <v>2338</v>
      </c>
      <c r="D1082">
        <v>1</v>
      </c>
      <c r="E1082">
        <v>23003</v>
      </c>
      <c r="F1082">
        <v>0</v>
      </c>
      <c r="G1082">
        <v>0</v>
      </c>
      <c r="H1082">
        <v>23003</v>
      </c>
      <c r="I1082">
        <v>40140</v>
      </c>
      <c r="J1082">
        <v>0</v>
      </c>
      <c r="K1082">
        <v>0</v>
      </c>
      <c r="L1082">
        <v>40140</v>
      </c>
      <c r="M1082">
        <v>17137</v>
      </c>
      <c r="N1082">
        <v>171.37</v>
      </c>
      <c r="O1082" s="3">
        <v>17.137</v>
      </c>
      <c r="R1082" s="43">
        <v>80</v>
      </c>
    </row>
    <row r="1083" spans="1:18" hidden="1" x14ac:dyDescent="0.2">
      <c r="A1083" t="s">
        <v>1056</v>
      </c>
      <c r="B1083" s="2">
        <v>21030024000</v>
      </c>
      <c r="C1083" t="s">
        <v>2339</v>
      </c>
      <c r="D1083">
        <v>1</v>
      </c>
      <c r="E1083">
        <v>1338</v>
      </c>
      <c r="F1083">
        <v>0</v>
      </c>
      <c r="G1083">
        <v>0</v>
      </c>
      <c r="H1083">
        <v>1338</v>
      </c>
      <c r="I1083">
        <v>4590</v>
      </c>
      <c r="J1083">
        <v>0</v>
      </c>
      <c r="K1083">
        <v>0</v>
      </c>
      <c r="L1083">
        <v>4590</v>
      </c>
      <c r="M1083">
        <v>3252</v>
      </c>
      <c r="N1083">
        <v>32.520000000000003</v>
      </c>
      <c r="O1083" s="3">
        <v>3.2520000000000007</v>
      </c>
      <c r="R1083" s="43">
        <v>5.6</v>
      </c>
    </row>
    <row r="1084" spans="1:18" hidden="1" x14ac:dyDescent="0.2">
      <c r="A1084" t="s">
        <v>1057</v>
      </c>
      <c r="B1084" s="2">
        <v>21030027000</v>
      </c>
      <c r="C1084" t="s">
        <v>2340</v>
      </c>
      <c r="D1084">
        <v>1</v>
      </c>
      <c r="E1084">
        <v>51599</v>
      </c>
      <c r="F1084">
        <v>0</v>
      </c>
      <c r="G1084">
        <v>0</v>
      </c>
      <c r="H1084">
        <v>51599</v>
      </c>
      <c r="I1084">
        <v>110988</v>
      </c>
      <c r="J1084">
        <v>0</v>
      </c>
      <c r="K1084">
        <v>0</v>
      </c>
      <c r="L1084">
        <v>110988</v>
      </c>
      <c r="M1084">
        <v>59389</v>
      </c>
      <c r="N1084">
        <v>593.89</v>
      </c>
      <c r="O1084" s="3">
        <v>59.389000000000003</v>
      </c>
      <c r="R1084" s="43">
        <v>183.22</v>
      </c>
    </row>
    <row r="1085" spans="1:18" hidden="1" x14ac:dyDescent="0.2">
      <c r="A1085" t="s">
        <v>1058</v>
      </c>
      <c r="B1085" s="2">
        <v>21030028000</v>
      </c>
      <c r="C1085" t="s">
        <v>2340</v>
      </c>
      <c r="D1085">
        <v>1</v>
      </c>
      <c r="E1085">
        <v>119251</v>
      </c>
      <c r="F1085">
        <v>0</v>
      </c>
      <c r="G1085">
        <v>0</v>
      </c>
      <c r="H1085">
        <v>119251</v>
      </c>
      <c r="I1085">
        <v>256998</v>
      </c>
      <c r="J1085">
        <v>0</v>
      </c>
      <c r="K1085">
        <v>0</v>
      </c>
      <c r="L1085">
        <v>256998</v>
      </c>
      <c r="M1085">
        <v>137747</v>
      </c>
      <c r="N1085">
        <v>1377.47</v>
      </c>
      <c r="O1085" s="3">
        <v>137.74700000000001</v>
      </c>
      <c r="R1085" s="43">
        <v>427.07</v>
      </c>
    </row>
    <row r="1086" spans="1:18" hidden="1" x14ac:dyDescent="0.2">
      <c r="A1086" t="s">
        <v>1059</v>
      </c>
      <c r="B1086" s="2">
        <v>21030030000</v>
      </c>
      <c r="C1086" t="s">
        <v>2338</v>
      </c>
      <c r="D1086">
        <v>1</v>
      </c>
      <c r="E1086">
        <v>30588</v>
      </c>
      <c r="F1086">
        <v>0</v>
      </c>
      <c r="G1086">
        <v>0</v>
      </c>
      <c r="H1086">
        <v>30588</v>
      </c>
      <c r="I1086">
        <v>53143</v>
      </c>
      <c r="J1086">
        <v>0</v>
      </c>
      <c r="K1086">
        <v>0</v>
      </c>
      <c r="L1086">
        <v>53143</v>
      </c>
      <c r="M1086">
        <v>22555</v>
      </c>
      <c r="N1086">
        <v>225.55</v>
      </c>
      <c r="O1086" s="3">
        <v>22.555000000000003</v>
      </c>
      <c r="R1086" s="43">
        <v>107.7</v>
      </c>
    </row>
    <row r="1087" spans="1:18" hidden="1" x14ac:dyDescent="0.2">
      <c r="A1087" t="s">
        <v>1060</v>
      </c>
      <c r="B1087" s="2">
        <v>21030032000</v>
      </c>
      <c r="C1087" t="s">
        <v>2338</v>
      </c>
      <c r="D1087">
        <v>1</v>
      </c>
      <c r="E1087">
        <v>982</v>
      </c>
      <c r="F1087">
        <v>0</v>
      </c>
      <c r="G1087">
        <v>0</v>
      </c>
      <c r="H1087">
        <v>982</v>
      </c>
      <c r="I1087">
        <v>1736</v>
      </c>
      <c r="J1087">
        <v>0</v>
      </c>
      <c r="K1087">
        <v>0</v>
      </c>
      <c r="L1087">
        <v>1736</v>
      </c>
      <c r="M1087">
        <v>754</v>
      </c>
      <c r="N1087">
        <v>7.54</v>
      </c>
      <c r="O1087" s="3">
        <v>0.754</v>
      </c>
      <c r="R1087" s="43">
        <v>4.7</v>
      </c>
    </row>
    <row r="1088" spans="1:18" hidden="1" x14ac:dyDescent="0.2">
      <c r="A1088" t="s">
        <v>1061</v>
      </c>
      <c r="B1088" s="2">
        <v>21030033000</v>
      </c>
      <c r="C1088" t="s">
        <v>2340</v>
      </c>
      <c r="D1088">
        <v>1</v>
      </c>
      <c r="E1088">
        <v>289288</v>
      </c>
      <c r="F1088">
        <v>8847</v>
      </c>
      <c r="G1088">
        <v>0</v>
      </c>
      <c r="H1088">
        <v>298135</v>
      </c>
      <c r="I1088">
        <v>340339</v>
      </c>
      <c r="J1088">
        <v>8847</v>
      </c>
      <c r="K1088">
        <v>0</v>
      </c>
      <c r="L1088">
        <v>349186</v>
      </c>
      <c r="M1088">
        <v>51051</v>
      </c>
      <c r="N1088">
        <v>510.51</v>
      </c>
      <c r="O1088" s="3">
        <v>51.051000000000002</v>
      </c>
      <c r="R1088" s="43">
        <v>409.83</v>
      </c>
    </row>
    <row r="1089" spans="1:18" hidden="1" x14ac:dyDescent="0.2">
      <c r="A1089" t="s">
        <v>1062</v>
      </c>
      <c r="B1089" s="2">
        <v>21030034000</v>
      </c>
      <c r="C1089" t="s">
        <v>2340</v>
      </c>
      <c r="D1089">
        <v>1</v>
      </c>
      <c r="E1089">
        <v>477</v>
      </c>
      <c r="F1089">
        <v>40638</v>
      </c>
      <c r="G1089">
        <v>0</v>
      </c>
      <c r="H1089">
        <v>41115</v>
      </c>
      <c r="I1089">
        <v>5325</v>
      </c>
      <c r="J1089">
        <v>40638</v>
      </c>
      <c r="K1089">
        <v>0</v>
      </c>
      <c r="L1089">
        <v>45963</v>
      </c>
      <c r="M1089">
        <v>4848</v>
      </c>
      <c r="N1089">
        <v>48.480000000000004</v>
      </c>
      <c r="O1089" s="3">
        <v>4.8480000000000008</v>
      </c>
      <c r="R1089" s="43">
        <v>4.17</v>
      </c>
    </row>
    <row r="1090" spans="1:18" hidden="1" x14ac:dyDescent="0.2">
      <c r="A1090" t="s">
        <v>1063</v>
      </c>
      <c r="B1090" s="2">
        <v>21030035000</v>
      </c>
      <c r="C1090" t="s">
        <v>2339</v>
      </c>
      <c r="D1090">
        <v>1</v>
      </c>
      <c r="E1090">
        <v>168849</v>
      </c>
      <c r="F1090">
        <v>0</v>
      </c>
      <c r="G1090">
        <v>0</v>
      </c>
      <c r="H1090">
        <v>168849</v>
      </c>
      <c r="I1090">
        <v>259768</v>
      </c>
      <c r="J1090">
        <v>0</v>
      </c>
      <c r="K1090">
        <v>0</v>
      </c>
      <c r="L1090">
        <v>259768</v>
      </c>
      <c r="M1090">
        <v>90919</v>
      </c>
      <c r="N1090">
        <v>909.19</v>
      </c>
      <c r="O1090" s="3">
        <v>90.919000000000011</v>
      </c>
      <c r="R1090" s="43">
        <v>376.3</v>
      </c>
    </row>
    <row r="1091" spans="1:18" hidden="1" x14ac:dyDescent="0.2">
      <c r="A1091" t="s">
        <v>1064</v>
      </c>
      <c r="B1091" s="2">
        <v>21030036000</v>
      </c>
      <c r="C1091" t="s">
        <v>2143</v>
      </c>
      <c r="D1091">
        <v>1</v>
      </c>
      <c r="E1091">
        <v>9745</v>
      </c>
      <c r="F1091">
        <v>0</v>
      </c>
      <c r="G1091">
        <v>0</v>
      </c>
      <c r="H1091">
        <v>9745</v>
      </c>
      <c r="I1091">
        <v>19689</v>
      </c>
      <c r="J1091">
        <v>0</v>
      </c>
      <c r="K1091">
        <v>0</v>
      </c>
      <c r="L1091">
        <v>19689</v>
      </c>
      <c r="M1091">
        <v>9944</v>
      </c>
      <c r="N1091">
        <v>99.44</v>
      </c>
      <c r="O1091" s="3">
        <v>9.9440000000000008</v>
      </c>
      <c r="R1091" s="43">
        <v>46.6</v>
      </c>
    </row>
    <row r="1092" spans="1:18" hidden="1" x14ac:dyDescent="0.2">
      <c r="A1092" t="s">
        <v>1065</v>
      </c>
      <c r="B1092" s="2">
        <v>21030038000</v>
      </c>
      <c r="C1092" t="s">
        <v>2341</v>
      </c>
      <c r="D1092">
        <v>1</v>
      </c>
      <c r="E1092">
        <v>322144</v>
      </c>
      <c r="F1092">
        <v>66025</v>
      </c>
      <c r="G1092">
        <v>0</v>
      </c>
      <c r="H1092">
        <v>388169</v>
      </c>
      <c r="I1092">
        <v>378355</v>
      </c>
      <c r="J1092">
        <v>66025</v>
      </c>
      <c r="K1092">
        <v>0</v>
      </c>
      <c r="L1092">
        <v>444380</v>
      </c>
      <c r="M1092">
        <v>56211</v>
      </c>
      <c r="N1092">
        <v>562.11</v>
      </c>
      <c r="O1092" s="3">
        <v>56.211000000000006</v>
      </c>
      <c r="R1092" s="43">
        <v>324.83</v>
      </c>
    </row>
    <row r="1093" spans="1:18" hidden="1" x14ac:dyDescent="0.2">
      <c r="A1093" t="s">
        <v>1066</v>
      </c>
      <c r="B1093" s="2">
        <v>21030039000</v>
      </c>
      <c r="C1093" t="s">
        <v>2323</v>
      </c>
      <c r="D1093">
        <v>1</v>
      </c>
      <c r="E1093">
        <v>417054</v>
      </c>
      <c r="F1093">
        <v>0</v>
      </c>
      <c r="G1093">
        <v>0</v>
      </c>
      <c r="H1093">
        <v>417054</v>
      </c>
      <c r="I1093">
        <v>836845</v>
      </c>
      <c r="J1093">
        <v>0</v>
      </c>
      <c r="K1093">
        <v>0</v>
      </c>
      <c r="L1093">
        <v>836845</v>
      </c>
      <c r="M1093">
        <v>419791</v>
      </c>
      <c r="N1093">
        <v>4197.91</v>
      </c>
      <c r="O1093" s="3">
        <v>419.791</v>
      </c>
      <c r="R1093" s="43">
        <v>315.17</v>
      </c>
    </row>
    <row r="1094" spans="1:18" hidden="1" x14ac:dyDescent="0.2">
      <c r="A1094" t="s">
        <v>1067</v>
      </c>
      <c r="B1094" s="2">
        <v>21030040000</v>
      </c>
      <c r="C1094" t="s">
        <v>2329</v>
      </c>
      <c r="D1094">
        <v>1</v>
      </c>
      <c r="E1094">
        <v>32548</v>
      </c>
      <c r="F1094">
        <v>0</v>
      </c>
      <c r="G1094">
        <v>0</v>
      </c>
      <c r="H1094">
        <v>32548</v>
      </c>
      <c r="I1094">
        <v>72175</v>
      </c>
      <c r="J1094">
        <v>0</v>
      </c>
      <c r="K1094">
        <v>0</v>
      </c>
      <c r="L1094">
        <v>72175</v>
      </c>
      <c r="M1094">
        <v>39627</v>
      </c>
      <c r="N1094">
        <v>396.27</v>
      </c>
      <c r="O1094" s="3">
        <v>39.627000000000002</v>
      </c>
      <c r="R1094" s="43">
        <v>113.88</v>
      </c>
    </row>
    <row r="1095" spans="1:18" hidden="1" x14ac:dyDescent="0.2">
      <c r="A1095" t="s">
        <v>1068</v>
      </c>
      <c r="B1095" s="2">
        <v>21030041000</v>
      </c>
      <c r="C1095" t="s">
        <v>2143</v>
      </c>
      <c r="D1095">
        <v>1</v>
      </c>
      <c r="E1095">
        <v>41915</v>
      </c>
      <c r="F1095">
        <v>0</v>
      </c>
      <c r="G1095">
        <v>0</v>
      </c>
      <c r="H1095">
        <v>41915</v>
      </c>
      <c r="I1095">
        <v>100562</v>
      </c>
      <c r="J1095">
        <v>0</v>
      </c>
      <c r="K1095">
        <v>0</v>
      </c>
      <c r="L1095">
        <v>100562</v>
      </c>
      <c r="M1095">
        <v>58647</v>
      </c>
      <c r="N1095">
        <v>586.47</v>
      </c>
      <c r="O1095" s="3">
        <v>58.647000000000006</v>
      </c>
      <c r="R1095" s="43">
        <v>158.66999999999999</v>
      </c>
    </row>
    <row r="1096" spans="1:18" hidden="1" x14ac:dyDescent="0.2">
      <c r="A1096" t="s">
        <v>1069</v>
      </c>
      <c r="B1096" s="2">
        <v>21040007000</v>
      </c>
      <c r="C1096" t="s">
        <v>2342</v>
      </c>
      <c r="D1096">
        <v>1</v>
      </c>
      <c r="E1096">
        <v>689676</v>
      </c>
      <c r="F1096">
        <v>16047</v>
      </c>
      <c r="G1096">
        <v>0</v>
      </c>
      <c r="H1096">
        <v>705723</v>
      </c>
      <c r="I1096">
        <v>885358</v>
      </c>
      <c r="J1096">
        <v>16047</v>
      </c>
      <c r="K1096">
        <v>0</v>
      </c>
      <c r="L1096">
        <v>901405</v>
      </c>
      <c r="M1096">
        <v>195682</v>
      </c>
      <c r="N1096">
        <v>1956.82</v>
      </c>
      <c r="O1096" s="3">
        <v>195.68200000000002</v>
      </c>
      <c r="R1096" s="43">
        <v>318.18</v>
      </c>
    </row>
    <row r="1097" spans="1:18" hidden="1" x14ac:dyDescent="0.2">
      <c r="A1097" t="s">
        <v>1070</v>
      </c>
      <c r="B1097" s="2">
        <v>21040011000</v>
      </c>
      <c r="C1097" t="s">
        <v>2343</v>
      </c>
      <c r="D1097">
        <v>1</v>
      </c>
      <c r="E1097">
        <v>92291</v>
      </c>
      <c r="F1097">
        <v>27316</v>
      </c>
      <c r="G1097">
        <v>0</v>
      </c>
      <c r="H1097">
        <v>119607</v>
      </c>
      <c r="I1097">
        <v>238516</v>
      </c>
      <c r="J1097">
        <v>27316</v>
      </c>
      <c r="K1097">
        <v>0</v>
      </c>
      <c r="L1097">
        <v>265832</v>
      </c>
      <c r="M1097">
        <v>146225</v>
      </c>
      <c r="N1097">
        <v>1462.25</v>
      </c>
      <c r="O1097" s="3">
        <v>146.22499999999999</v>
      </c>
      <c r="R1097" s="43">
        <v>273</v>
      </c>
    </row>
    <row r="1098" spans="1:18" hidden="1" x14ac:dyDescent="0.2">
      <c r="A1098" t="s">
        <v>1071</v>
      </c>
      <c r="B1098" s="2">
        <v>21040015000</v>
      </c>
      <c r="C1098" t="s">
        <v>2338</v>
      </c>
      <c r="D1098">
        <v>1</v>
      </c>
      <c r="E1098">
        <v>15474</v>
      </c>
      <c r="F1098">
        <v>26510</v>
      </c>
      <c r="G1098">
        <v>0</v>
      </c>
      <c r="H1098">
        <v>41984</v>
      </c>
      <c r="I1098">
        <v>28203</v>
      </c>
      <c r="J1098">
        <v>26510</v>
      </c>
      <c r="K1098">
        <v>0</v>
      </c>
      <c r="L1098">
        <v>54713</v>
      </c>
      <c r="M1098">
        <v>12729</v>
      </c>
      <c r="N1098">
        <v>127.29</v>
      </c>
      <c r="O1098" s="3">
        <v>12.729000000000001</v>
      </c>
      <c r="R1098" s="43">
        <v>53</v>
      </c>
    </row>
    <row r="1099" spans="1:18" hidden="1" x14ac:dyDescent="0.2">
      <c r="A1099" t="s">
        <v>1072</v>
      </c>
      <c r="B1099" s="2">
        <v>21040028000</v>
      </c>
      <c r="C1099" t="s">
        <v>2143</v>
      </c>
      <c r="D1099">
        <v>1</v>
      </c>
      <c r="E1099">
        <v>1488</v>
      </c>
      <c r="F1099">
        <v>0</v>
      </c>
      <c r="G1099">
        <v>0</v>
      </c>
      <c r="H1099">
        <v>1488</v>
      </c>
      <c r="I1099">
        <v>5491</v>
      </c>
      <c r="J1099">
        <v>0</v>
      </c>
      <c r="K1099">
        <v>0</v>
      </c>
      <c r="L1099">
        <v>5491</v>
      </c>
      <c r="M1099">
        <v>4003</v>
      </c>
      <c r="N1099">
        <v>40.03</v>
      </c>
      <c r="O1099" s="3">
        <v>4.0030000000000001</v>
      </c>
      <c r="R1099" s="43">
        <v>13</v>
      </c>
    </row>
    <row r="1100" spans="1:18" hidden="1" x14ac:dyDescent="0.2">
      <c r="A1100" t="s">
        <v>1073</v>
      </c>
      <c r="B1100" s="2">
        <v>21040034000</v>
      </c>
      <c r="C1100" t="s">
        <v>2339</v>
      </c>
      <c r="D1100">
        <v>1</v>
      </c>
      <c r="E1100">
        <v>443974</v>
      </c>
      <c r="F1100">
        <v>0</v>
      </c>
      <c r="G1100">
        <v>0</v>
      </c>
      <c r="H1100">
        <v>443974</v>
      </c>
      <c r="I1100">
        <v>2325600</v>
      </c>
      <c r="J1100">
        <v>0</v>
      </c>
      <c r="K1100">
        <v>0</v>
      </c>
      <c r="L1100">
        <v>2325600</v>
      </c>
      <c r="M1100">
        <v>1881626</v>
      </c>
      <c r="N1100">
        <v>18816.260000000002</v>
      </c>
      <c r="O1100" s="3">
        <v>1881.6260000000002</v>
      </c>
      <c r="R1100" s="43">
        <v>438.1</v>
      </c>
    </row>
    <row r="1101" spans="1:18" hidden="1" x14ac:dyDescent="0.2">
      <c r="A1101" t="s">
        <v>1074</v>
      </c>
      <c r="B1101" s="2">
        <v>21040036000</v>
      </c>
      <c r="C1101" t="s">
        <v>2344</v>
      </c>
      <c r="D1101">
        <v>1</v>
      </c>
      <c r="E1101">
        <v>214051</v>
      </c>
      <c r="F1101">
        <v>0</v>
      </c>
      <c r="G1101">
        <v>0</v>
      </c>
      <c r="H1101">
        <v>214051</v>
      </c>
      <c r="I1101">
        <v>414895</v>
      </c>
      <c r="J1101">
        <v>0</v>
      </c>
      <c r="K1101">
        <v>0</v>
      </c>
      <c r="L1101">
        <v>414895</v>
      </c>
      <c r="M1101">
        <v>200844</v>
      </c>
      <c r="N1101">
        <v>2008.44</v>
      </c>
      <c r="O1101" s="3">
        <v>200.84400000000002</v>
      </c>
      <c r="R1101" s="43">
        <v>108.12</v>
      </c>
    </row>
    <row r="1102" spans="1:18" hidden="1" x14ac:dyDescent="0.2">
      <c r="A1102" t="s">
        <v>1075</v>
      </c>
      <c r="B1102" s="2">
        <v>21040037000</v>
      </c>
      <c r="C1102" t="s">
        <v>2342</v>
      </c>
      <c r="D1102">
        <v>1</v>
      </c>
      <c r="E1102">
        <v>1090635</v>
      </c>
      <c r="F1102">
        <v>20089</v>
      </c>
      <c r="G1102">
        <v>0</v>
      </c>
      <c r="H1102">
        <v>1110724</v>
      </c>
      <c r="I1102">
        <v>1409812</v>
      </c>
      <c r="J1102">
        <v>20089</v>
      </c>
      <c r="K1102">
        <v>0</v>
      </c>
      <c r="L1102">
        <v>1429901</v>
      </c>
      <c r="M1102">
        <v>319177</v>
      </c>
      <c r="N1102">
        <v>3191.77</v>
      </c>
      <c r="O1102" s="3">
        <v>319.17700000000002</v>
      </c>
      <c r="R1102" s="43">
        <v>478.64</v>
      </c>
    </row>
    <row r="1103" spans="1:18" hidden="1" x14ac:dyDescent="0.2">
      <c r="A1103" t="s">
        <v>1076</v>
      </c>
      <c r="B1103" s="2">
        <v>21040038000</v>
      </c>
      <c r="C1103" t="s">
        <v>2342</v>
      </c>
      <c r="D1103">
        <v>1</v>
      </c>
      <c r="E1103">
        <v>397610</v>
      </c>
      <c r="F1103">
        <v>0</v>
      </c>
      <c r="G1103">
        <v>0</v>
      </c>
      <c r="H1103">
        <v>397610</v>
      </c>
      <c r="I1103">
        <v>480228</v>
      </c>
      <c r="J1103">
        <v>0</v>
      </c>
      <c r="K1103">
        <v>0</v>
      </c>
      <c r="L1103">
        <v>480228</v>
      </c>
      <c r="M1103">
        <v>82618</v>
      </c>
      <c r="N1103">
        <v>826.18000000000006</v>
      </c>
      <c r="O1103" s="3">
        <v>82.618000000000009</v>
      </c>
      <c r="R1103" s="43">
        <v>159.54</v>
      </c>
    </row>
    <row r="1104" spans="1:18" hidden="1" x14ac:dyDescent="0.2">
      <c r="A1104" t="s">
        <v>1077</v>
      </c>
      <c r="B1104" s="2">
        <v>21040041000</v>
      </c>
      <c r="C1104" t="s">
        <v>2058</v>
      </c>
      <c r="D1104">
        <v>1</v>
      </c>
      <c r="E1104">
        <v>179993</v>
      </c>
      <c r="F1104">
        <v>214248</v>
      </c>
      <c r="G1104">
        <v>117421</v>
      </c>
      <c r="H1104">
        <v>511662</v>
      </c>
      <c r="I1104">
        <v>270841</v>
      </c>
      <c r="J1104">
        <v>214248</v>
      </c>
      <c r="K1104">
        <v>180649</v>
      </c>
      <c r="L1104">
        <v>665738</v>
      </c>
      <c r="M1104">
        <v>154076</v>
      </c>
      <c r="N1104">
        <v>1540.76</v>
      </c>
      <c r="O1104" s="3">
        <v>154.07600000000002</v>
      </c>
      <c r="R1104" s="43">
        <v>148.04</v>
      </c>
    </row>
    <row r="1105" spans="1:18" hidden="1" x14ac:dyDescent="0.2">
      <c r="A1105" t="s">
        <v>1078</v>
      </c>
      <c r="B1105" s="2">
        <v>21040042000</v>
      </c>
      <c r="C1105" t="s">
        <v>2044</v>
      </c>
      <c r="D1105">
        <v>1</v>
      </c>
      <c r="E1105">
        <v>160834</v>
      </c>
      <c r="F1105">
        <v>203658</v>
      </c>
      <c r="G1105">
        <v>102419</v>
      </c>
      <c r="H1105">
        <v>466911</v>
      </c>
      <c r="I1105">
        <v>247437</v>
      </c>
      <c r="J1105">
        <v>203658</v>
      </c>
      <c r="K1105">
        <v>157569</v>
      </c>
      <c r="L1105">
        <v>608664</v>
      </c>
      <c r="M1105">
        <v>141753</v>
      </c>
      <c r="N1105">
        <v>1417.53</v>
      </c>
      <c r="O1105" s="3">
        <v>141.75300000000001</v>
      </c>
      <c r="R1105" s="43">
        <v>122.11</v>
      </c>
    </row>
    <row r="1106" spans="1:18" hidden="1" x14ac:dyDescent="0.2">
      <c r="A1106" t="s">
        <v>1079</v>
      </c>
      <c r="B1106" s="2">
        <v>21040044000</v>
      </c>
      <c r="C1106" t="s">
        <v>2345</v>
      </c>
      <c r="D1106">
        <v>1</v>
      </c>
      <c r="E1106">
        <v>27029</v>
      </c>
      <c r="F1106">
        <v>0</v>
      </c>
      <c r="G1106">
        <v>0</v>
      </c>
      <c r="H1106">
        <v>27029</v>
      </c>
      <c r="I1106">
        <v>69566</v>
      </c>
      <c r="J1106">
        <v>0</v>
      </c>
      <c r="K1106">
        <v>0</v>
      </c>
      <c r="L1106">
        <v>69566</v>
      </c>
      <c r="M1106">
        <v>42537</v>
      </c>
      <c r="N1106">
        <v>425.37</v>
      </c>
      <c r="O1106" s="3">
        <v>42.537000000000006</v>
      </c>
      <c r="R1106" s="43">
        <v>96.82</v>
      </c>
    </row>
    <row r="1107" spans="1:18" hidden="1" x14ac:dyDescent="0.2">
      <c r="A1107" t="s">
        <v>1080</v>
      </c>
      <c r="B1107" s="2">
        <v>21040045000</v>
      </c>
      <c r="C1107" t="s">
        <v>2345</v>
      </c>
      <c r="D1107">
        <v>1</v>
      </c>
      <c r="E1107">
        <v>40724</v>
      </c>
      <c r="F1107">
        <v>664364</v>
      </c>
      <c r="G1107">
        <v>0</v>
      </c>
      <c r="H1107">
        <v>705088</v>
      </c>
      <c r="I1107">
        <v>84695</v>
      </c>
      <c r="J1107">
        <v>664364</v>
      </c>
      <c r="K1107">
        <v>0</v>
      </c>
      <c r="L1107">
        <v>749059</v>
      </c>
      <c r="M1107">
        <v>43971</v>
      </c>
      <c r="N1107">
        <v>439.71000000000004</v>
      </c>
      <c r="O1107" s="3">
        <v>43.971000000000004</v>
      </c>
      <c r="R1107" s="43">
        <v>100</v>
      </c>
    </row>
    <row r="1108" spans="1:18" hidden="1" x14ac:dyDescent="0.2">
      <c r="A1108" t="s">
        <v>1081</v>
      </c>
      <c r="B1108" s="2">
        <v>21040047000</v>
      </c>
      <c r="C1108" t="s">
        <v>2345</v>
      </c>
      <c r="D1108">
        <v>1</v>
      </c>
      <c r="E1108">
        <v>7812</v>
      </c>
      <c r="F1108">
        <v>0</v>
      </c>
      <c r="G1108">
        <v>0</v>
      </c>
      <c r="H1108">
        <v>7812</v>
      </c>
      <c r="I1108">
        <v>21342</v>
      </c>
      <c r="J1108">
        <v>0</v>
      </c>
      <c r="K1108">
        <v>0</v>
      </c>
      <c r="L1108">
        <v>21342</v>
      </c>
      <c r="M1108">
        <v>13530</v>
      </c>
      <c r="N1108">
        <v>135.30000000000001</v>
      </c>
      <c r="O1108" s="3">
        <v>13.530000000000001</v>
      </c>
      <c r="R1108" s="43">
        <v>29.15</v>
      </c>
    </row>
    <row r="1109" spans="1:18" hidden="1" x14ac:dyDescent="0.2">
      <c r="A1109" t="s">
        <v>1082</v>
      </c>
      <c r="B1109" s="2">
        <v>21040049000</v>
      </c>
      <c r="C1109" t="s">
        <v>2346</v>
      </c>
      <c r="D1109">
        <v>1</v>
      </c>
      <c r="E1109">
        <v>215651</v>
      </c>
      <c r="F1109">
        <v>374576</v>
      </c>
      <c r="G1109">
        <v>0</v>
      </c>
      <c r="H1109">
        <v>590227</v>
      </c>
      <c r="I1109">
        <v>654903</v>
      </c>
      <c r="J1109">
        <v>374576</v>
      </c>
      <c r="K1109">
        <v>0</v>
      </c>
      <c r="L1109">
        <v>1029479</v>
      </c>
      <c r="M1109">
        <v>439252</v>
      </c>
      <c r="N1109">
        <v>4392.5200000000004</v>
      </c>
      <c r="O1109" s="3">
        <v>439.25200000000007</v>
      </c>
      <c r="R1109" s="43">
        <v>188.9</v>
      </c>
    </row>
    <row r="1110" spans="1:18" hidden="1" x14ac:dyDescent="0.2">
      <c r="A1110" t="s">
        <v>1083</v>
      </c>
      <c r="B1110" s="2">
        <v>21040050000</v>
      </c>
      <c r="C1110" t="s">
        <v>2234</v>
      </c>
      <c r="D1110">
        <v>1</v>
      </c>
      <c r="E1110">
        <v>182877</v>
      </c>
      <c r="F1110">
        <v>0</v>
      </c>
      <c r="G1110">
        <v>0</v>
      </c>
      <c r="H1110">
        <v>182877</v>
      </c>
      <c r="I1110">
        <v>415428</v>
      </c>
      <c r="J1110">
        <v>0</v>
      </c>
      <c r="K1110">
        <v>0</v>
      </c>
      <c r="L1110">
        <v>415428</v>
      </c>
      <c r="M1110">
        <v>232551</v>
      </c>
      <c r="N1110">
        <v>2325.5100000000002</v>
      </c>
      <c r="O1110" s="3">
        <v>232.55100000000004</v>
      </c>
      <c r="R1110" s="43">
        <v>261</v>
      </c>
    </row>
    <row r="1111" spans="1:18" hidden="1" x14ac:dyDescent="0.2">
      <c r="A1111" t="s">
        <v>1084</v>
      </c>
      <c r="B1111" s="2">
        <v>21040051000</v>
      </c>
      <c r="C1111" t="s">
        <v>2234</v>
      </c>
      <c r="D1111">
        <v>1</v>
      </c>
      <c r="E1111">
        <v>211593</v>
      </c>
      <c r="F1111">
        <v>139576</v>
      </c>
      <c r="G1111">
        <v>310269</v>
      </c>
      <c r="H1111">
        <v>661438</v>
      </c>
      <c r="I1111">
        <v>325529</v>
      </c>
      <c r="J1111">
        <v>139576</v>
      </c>
      <c r="K1111">
        <v>477337</v>
      </c>
      <c r="L1111">
        <v>942442</v>
      </c>
      <c r="M1111">
        <v>281004</v>
      </c>
      <c r="N1111">
        <v>2810.04</v>
      </c>
      <c r="O1111" s="3">
        <v>281.00400000000002</v>
      </c>
      <c r="R1111" s="43">
        <v>186.49</v>
      </c>
    </row>
    <row r="1112" spans="1:18" hidden="1" x14ac:dyDescent="0.2">
      <c r="A1112" t="s">
        <v>1085</v>
      </c>
      <c r="B1112" s="2">
        <v>21040052000</v>
      </c>
      <c r="C1112" t="s">
        <v>2329</v>
      </c>
      <c r="D1112">
        <v>1</v>
      </c>
      <c r="E1112">
        <v>32136</v>
      </c>
      <c r="F1112">
        <v>0</v>
      </c>
      <c r="G1112">
        <v>0</v>
      </c>
      <c r="H1112">
        <v>32136</v>
      </c>
      <c r="I1112">
        <v>51332</v>
      </c>
      <c r="J1112">
        <v>0</v>
      </c>
      <c r="K1112">
        <v>0</v>
      </c>
      <c r="L1112">
        <v>51332</v>
      </c>
      <c r="M1112">
        <v>19196</v>
      </c>
      <c r="N1112">
        <v>191.96</v>
      </c>
      <c r="O1112" s="3">
        <v>19.196000000000002</v>
      </c>
      <c r="R1112" s="43">
        <v>109.07</v>
      </c>
    </row>
    <row r="1113" spans="1:18" hidden="1" x14ac:dyDescent="0.2">
      <c r="A1113" t="s">
        <v>1086</v>
      </c>
      <c r="B1113" s="2">
        <v>21040053000</v>
      </c>
      <c r="C1113" t="s">
        <v>2143</v>
      </c>
      <c r="D1113">
        <v>1</v>
      </c>
      <c r="E1113">
        <v>22832</v>
      </c>
      <c r="F1113">
        <v>0</v>
      </c>
      <c r="G1113">
        <v>0</v>
      </c>
      <c r="H1113">
        <v>22832</v>
      </c>
      <c r="I1113">
        <v>36675</v>
      </c>
      <c r="J1113">
        <v>0</v>
      </c>
      <c r="K1113">
        <v>0</v>
      </c>
      <c r="L1113">
        <v>36675</v>
      </c>
      <c r="M1113">
        <v>13843</v>
      </c>
      <c r="N1113">
        <v>138.43</v>
      </c>
      <c r="O1113" s="3">
        <v>13.843000000000002</v>
      </c>
      <c r="R1113" s="43">
        <v>77.930000000000007</v>
      </c>
    </row>
    <row r="1114" spans="1:18" hidden="1" x14ac:dyDescent="0.2">
      <c r="A1114" t="s">
        <v>1087</v>
      </c>
      <c r="B1114" s="2">
        <v>21040055000</v>
      </c>
      <c r="C1114" t="s">
        <v>2044</v>
      </c>
      <c r="D1114">
        <v>1</v>
      </c>
      <c r="E1114">
        <v>102328</v>
      </c>
      <c r="F1114">
        <v>73863</v>
      </c>
      <c r="G1114">
        <v>112606</v>
      </c>
      <c r="H1114">
        <v>288797</v>
      </c>
      <c r="I1114">
        <v>157428</v>
      </c>
      <c r="J1114">
        <v>73863</v>
      </c>
      <c r="K1114">
        <v>173241</v>
      </c>
      <c r="L1114">
        <v>404532</v>
      </c>
      <c r="M1114">
        <v>115735</v>
      </c>
      <c r="N1114">
        <v>1157.3500000000001</v>
      </c>
      <c r="O1114" s="3">
        <v>115.73500000000001</v>
      </c>
      <c r="R1114" s="43">
        <v>72.05</v>
      </c>
    </row>
    <row r="1115" spans="1:18" hidden="1" x14ac:dyDescent="0.2">
      <c r="A1115" t="s">
        <v>1088</v>
      </c>
      <c r="B1115" s="2">
        <v>21040056000</v>
      </c>
      <c r="C1115" t="s">
        <v>2044</v>
      </c>
      <c r="D1115">
        <v>1</v>
      </c>
      <c r="E1115">
        <v>88049</v>
      </c>
      <c r="F1115">
        <v>0</v>
      </c>
      <c r="G1115">
        <v>0</v>
      </c>
      <c r="H1115">
        <v>88049</v>
      </c>
      <c r="I1115">
        <v>515514</v>
      </c>
      <c r="J1115">
        <v>0</v>
      </c>
      <c r="K1115">
        <v>0</v>
      </c>
      <c r="L1115">
        <v>515514</v>
      </c>
      <c r="M1115">
        <v>427465</v>
      </c>
      <c r="N1115">
        <v>4274.6499999999996</v>
      </c>
      <c r="O1115" s="3">
        <v>427.46499999999997</v>
      </c>
      <c r="R1115" s="43">
        <v>340.07</v>
      </c>
    </row>
    <row r="1116" spans="1:18" hidden="1" x14ac:dyDescent="0.2">
      <c r="A1116" t="s">
        <v>1089</v>
      </c>
      <c r="B1116" s="2">
        <v>21050001000</v>
      </c>
      <c r="C1116" t="s">
        <v>2331</v>
      </c>
      <c r="D1116">
        <v>1</v>
      </c>
      <c r="E1116">
        <v>167059</v>
      </c>
      <c r="F1116">
        <v>0</v>
      </c>
      <c r="G1116">
        <v>0</v>
      </c>
      <c r="H1116">
        <v>167059</v>
      </c>
      <c r="I1116">
        <v>255980</v>
      </c>
      <c r="J1116">
        <v>0</v>
      </c>
      <c r="K1116">
        <v>0</v>
      </c>
      <c r="L1116">
        <v>255980</v>
      </c>
      <c r="M1116">
        <v>88921</v>
      </c>
      <c r="N1116">
        <v>889.21</v>
      </c>
      <c r="O1116" s="3">
        <v>88.921000000000006</v>
      </c>
      <c r="R1116" s="43">
        <v>609.13</v>
      </c>
    </row>
    <row r="1117" spans="1:18" hidden="1" x14ac:dyDescent="0.2">
      <c r="A1117" t="s">
        <v>1090</v>
      </c>
      <c r="B1117" s="2">
        <v>21050002000</v>
      </c>
      <c r="C1117" t="s">
        <v>2331</v>
      </c>
      <c r="D1117">
        <v>1</v>
      </c>
      <c r="E1117">
        <v>182344</v>
      </c>
      <c r="F1117">
        <v>237066</v>
      </c>
      <c r="G1117">
        <v>0</v>
      </c>
      <c r="H1117">
        <v>419410</v>
      </c>
      <c r="I1117">
        <v>267875</v>
      </c>
      <c r="J1117">
        <v>237066</v>
      </c>
      <c r="K1117">
        <v>0</v>
      </c>
      <c r="L1117">
        <v>504941</v>
      </c>
      <c r="M1117">
        <v>85531</v>
      </c>
      <c r="N1117">
        <v>855.31000000000006</v>
      </c>
      <c r="O1117" s="3">
        <v>85.531000000000006</v>
      </c>
      <c r="R1117" s="43">
        <v>601.86</v>
      </c>
    </row>
    <row r="1118" spans="1:18" hidden="1" x14ac:dyDescent="0.2">
      <c r="A1118" t="s">
        <v>1091</v>
      </c>
      <c r="B1118" s="2">
        <v>21050003000</v>
      </c>
      <c r="C1118" t="s">
        <v>2331</v>
      </c>
      <c r="D1118">
        <v>1</v>
      </c>
      <c r="E1118">
        <v>167864</v>
      </c>
      <c r="F1118">
        <v>0</v>
      </c>
      <c r="G1118">
        <v>0</v>
      </c>
      <c r="H1118">
        <v>167864</v>
      </c>
      <c r="I1118">
        <v>249125</v>
      </c>
      <c r="J1118">
        <v>0</v>
      </c>
      <c r="K1118">
        <v>0</v>
      </c>
      <c r="L1118">
        <v>249125</v>
      </c>
      <c r="M1118">
        <v>81261</v>
      </c>
      <c r="N1118">
        <v>812.61</v>
      </c>
      <c r="O1118" s="3">
        <v>81.26100000000001</v>
      </c>
      <c r="R1118" s="43">
        <v>597.04</v>
      </c>
    </row>
    <row r="1119" spans="1:18" hidden="1" x14ac:dyDescent="0.2">
      <c r="A1119" t="s">
        <v>1092</v>
      </c>
      <c r="B1119" s="2">
        <v>21050004000</v>
      </c>
      <c r="C1119" t="s">
        <v>2331</v>
      </c>
      <c r="D1119">
        <v>1</v>
      </c>
      <c r="E1119">
        <v>150364</v>
      </c>
      <c r="F1119">
        <v>0</v>
      </c>
      <c r="G1119">
        <v>0</v>
      </c>
      <c r="H1119">
        <v>150364</v>
      </c>
      <c r="I1119">
        <v>257041</v>
      </c>
      <c r="J1119">
        <v>0</v>
      </c>
      <c r="K1119">
        <v>0</v>
      </c>
      <c r="L1119">
        <v>257041</v>
      </c>
      <c r="M1119">
        <v>106677</v>
      </c>
      <c r="N1119">
        <v>1066.77</v>
      </c>
      <c r="O1119" s="3">
        <v>106.67700000000001</v>
      </c>
      <c r="R1119" s="43">
        <v>639.52</v>
      </c>
    </row>
    <row r="1120" spans="1:18" hidden="1" x14ac:dyDescent="0.2">
      <c r="A1120" t="s">
        <v>1093</v>
      </c>
      <c r="B1120" s="2">
        <v>21050005000</v>
      </c>
      <c r="C1120" t="s">
        <v>2331</v>
      </c>
      <c r="D1120">
        <v>1</v>
      </c>
      <c r="E1120">
        <v>186393</v>
      </c>
      <c r="F1120">
        <v>0</v>
      </c>
      <c r="G1120">
        <v>0</v>
      </c>
      <c r="H1120">
        <v>186393</v>
      </c>
      <c r="I1120">
        <v>268324</v>
      </c>
      <c r="J1120">
        <v>0</v>
      </c>
      <c r="K1120">
        <v>0</v>
      </c>
      <c r="L1120">
        <v>268324</v>
      </c>
      <c r="M1120">
        <v>81931</v>
      </c>
      <c r="N1120">
        <v>819.31000000000006</v>
      </c>
      <c r="O1120" s="3">
        <v>81.931000000000012</v>
      </c>
      <c r="R1120" s="43">
        <v>640</v>
      </c>
    </row>
    <row r="1121" spans="1:18" hidden="1" x14ac:dyDescent="0.2">
      <c r="A1121" t="s">
        <v>1094</v>
      </c>
      <c r="B1121" s="2">
        <v>21050006000</v>
      </c>
      <c r="C1121" t="s">
        <v>2331</v>
      </c>
      <c r="D1121">
        <v>1</v>
      </c>
      <c r="E1121">
        <v>183830</v>
      </c>
      <c r="F1121">
        <v>0</v>
      </c>
      <c r="G1121">
        <v>0</v>
      </c>
      <c r="H1121">
        <v>183830</v>
      </c>
      <c r="I1121">
        <v>266510</v>
      </c>
      <c r="J1121">
        <v>0</v>
      </c>
      <c r="K1121">
        <v>0</v>
      </c>
      <c r="L1121">
        <v>266510</v>
      </c>
      <c r="M1121">
        <v>82680</v>
      </c>
      <c r="N1121">
        <v>826.80000000000007</v>
      </c>
      <c r="O1121" s="3">
        <v>82.68</v>
      </c>
      <c r="R1121" s="43">
        <v>640</v>
      </c>
    </row>
    <row r="1122" spans="1:18" hidden="1" x14ac:dyDescent="0.2">
      <c r="A1122" t="s">
        <v>1095</v>
      </c>
      <c r="B1122" s="2">
        <v>21060001000</v>
      </c>
      <c r="C1122" t="s">
        <v>2331</v>
      </c>
      <c r="D1122">
        <v>1</v>
      </c>
      <c r="E1122">
        <v>131917</v>
      </c>
      <c r="F1122">
        <v>0</v>
      </c>
      <c r="G1122">
        <v>0</v>
      </c>
      <c r="H1122">
        <v>131917</v>
      </c>
      <c r="I1122">
        <v>250317</v>
      </c>
      <c r="J1122">
        <v>0</v>
      </c>
      <c r="K1122">
        <v>0</v>
      </c>
      <c r="L1122">
        <v>250317</v>
      </c>
      <c r="M1122">
        <v>118400</v>
      </c>
      <c r="N1122">
        <v>1184</v>
      </c>
      <c r="O1122" s="3">
        <v>118.4</v>
      </c>
      <c r="R1122" s="43">
        <v>638.14</v>
      </c>
    </row>
    <row r="1123" spans="1:18" hidden="1" x14ac:dyDescent="0.2">
      <c r="A1123" t="s">
        <v>1096</v>
      </c>
      <c r="B1123" s="2">
        <v>21060002000</v>
      </c>
      <c r="C1123" t="s">
        <v>2331</v>
      </c>
      <c r="D1123">
        <v>1</v>
      </c>
      <c r="E1123">
        <v>116686</v>
      </c>
      <c r="F1123">
        <v>0</v>
      </c>
      <c r="G1123">
        <v>0</v>
      </c>
      <c r="H1123">
        <v>116686</v>
      </c>
      <c r="I1123">
        <v>194040</v>
      </c>
      <c r="J1123">
        <v>0</v>
      </c>
      <c r="K1123">
        <v>0</v>
      </c>
      <c r="L1123">
        <v>194040</v>
      </c>
      <c r="M1123">
        <v>77354</v>
      </c>
      <c r="N1123">
        <v>773.54</v>
      </c>
      <c r="O1123" s="3">
        <v>77.353999999999999</v>
      </c>
      <c r="R1123" s="43">
        <v>480</v>
      </c>
    </row>
    <row r="1124" spans="1:18" hidden="1" x14ac:dyDescent="0.2">
      <c r="A1124" t="s">
        <v>1097</v>
      </c>
      <c r="B1124" s="2">
        <v>21060003000</v>
      </c>
      <c r="C1124" t="s">
        <v>2347</v>
      </c>
      <c r="D1124">
        <v>1</v>
      </c>
      <c r="E1124">
        <v>188511</v>
      </c>
      <c r="F1124">
        <v>0</v>
      </c>
      <c r="G1124">
        <v>0</v>
      </c>
      <c r="H1124">
        <v>188511</v>
      </c>
      <c r="I1124">
        <v>1110855</v>
      </c>
      <c r="J1124">
        <v>0</v>
      </c>
      <c r="K1124">
        <v>0</v>
      </c>
      <c r="L1124">
        <v>1110855</v>
      </c>
      <c r="M1124">
        <v>922344</v>
      </c>
      <c r="N1124">
        <v>9223.44</v>
      </c>
      <c r="O1124" s="3">
        <v>922.34400000000005</v>
      </c>
      <c r="R1124" s="43">
        <v>640</v>
      </c>
    </row>
    <row r="1125" spans="1:18" hidden="1" x14ac:dyDescent="0.2">
      <c r="A1125" t="s">
        <v>1098</v>
      </c>
      <c r="B1125" s="2">
        <v>21060004000</v>
      </c>
      <c r="C1125" t="s">
        <v>2331</v>
      </c>
      <c r="D1125">
        <v>1</v>
      </c>
      <c r="E1125">
        <v>63954</v>
      </c>
      <c r="F1125">
        <v>0</v>
      </c>
      <c r="G1125">
        <v>0</v>
      </c>
      <c r="H1125">
        <v>63954</v>
      </c>
      <c r="I1125">
        <v>75240</v>
      </c>
      <c r="J1125">
        <v>0</v>
      </c>
      <c r="K1125">
        <v>0</v>
      </c>
      <c r="L1125">
        <v>75240</v>
      </c>
      <c r="M1125">
        <v>11286</v>
      </c>
      <c r="N1125">
        <v>112.86</v>
      </c>
      <c r="O1125" s="3">
        <v>11.286000000000001</v>
      </c>
      <c r="R1125" s="43">
        <v>317.18</v>
      </c>
    </row>
    <row r="1126" spans="1:18" hidden="1" x14ac:dyDescent="0.2">
      <c r="A1126" t="s">
        <v>1099</v>
      </c>
      <c r="B1126" s="2">
        <v>21060005000</v>
      </c>
      <c r="C1126" t="s">
        <v>2347</v>
      </c>
      <c r="D1126">
        <v>1</v>
      </c>
      <c r="E1126">
        <v>11937</v>
      </c>
      <c r="F1126">
        <v>0</v>
      </c>
      <c r="G1126">
        <v>0</v>
      </c>
      <c r="H1126">
        <v>11937</v>
      </c>
      <c r="I1126">
        <v>71667</v>
      </c>
      <c r="J1126">
        <v>0</v>
      </c>
      <c r="K1126">
        <v>0</v>
      </c>
      <c r="L1126">
        <v>71667</v>
      </c>
      <c r="M1126">
        <v>59730</v>
      </c>
      <c r="N1126">
        <v>597.30000000000007</v>
      </c>
      <c r="O1126" s="3">
        <v>59.730000000000011</v>
      </c>
      <c r="R1126" s="43">
        <v>40</v>
      </c>
    </row>
    <row r="1127" spans="1:18" hidden="1" x14ac:dyDescent="0.2">
      <c r="A1127" t="s">
        <v>1100</v>
      </c>
      <c r="B1127" s="2">
        <v>21060006000</v>
      </c>
      <c r="C1127" t="s">
        <v>2347</v>
      </c>
      <c r="D1127">
        <v>1</v>
      </c>
      <c r="E1127">
        <v>139815</v>
      </c>
      <c r="F1127">
        <v>0</v>
      </c>
      <c r="G1127">
        <v>0</v>
      </c>
      <c r="H1127">
        <v>139815</v>
      </c>
      <c r="I1127">
        <v>812238</v>
      </c>
      <c r="J1127">
        <v>0</v>
      </c>
      <c r="K1127">
        <v>0</v>
      </c>
      <c r="L1127">
        <v>812238</v>
      </c>
      <c r="M1127">
        <v>672423</v>
      </c>
      <c r="N1127">
        <v>6724.2300000000005</v>
      </c>
      <c r="O1127" s="3">
        <v>672.42300000000012</v>
      </c>
      <c r="R1127" s="43">
        <v>480</v>
      </c>
    </row>
    <row r="1128" spans="1:18" hidden="1" x14ac:dyDescent="0.2">
      <c r="A1128" t="s">
        <v>1101</v>
      </c>
      <c r="B1128" s="2">
        <v>21060007000</v>
      </c>
      <c r="C1128" t="s">
        <v>2347</v>
      </c>
      <c r="D1128">
        <v>1</v>
      </c>
      <c r="E1128">
        <v>135552</v>
      </c>
      <c r="F1128">
        <v>119246</v>
      </c>
      <c r="G1128">
        <v>0</v>
      </c>
      <c r="H1128">
        <v>254798</v>
      </c>
      <c r="I1128">
        <v>1114040</v>
      </c>
      <c r="J1128">
        <v>119246</v>
      </c>
      <c r="K1128">
        <v>0</v>
      </c>
      <c r="L1128">
        <v>1233286</v>
      </c>
      <c r="M1128">
        <v>978488</v>
      </c>
      <c r="N1128">
        <v>9784.880000000001</v>
      </c>
      <c r="O1128" s="3">
        <v>978.48800000000017</v>
      </c>
      <c r="R1128" s="43">
        <v>640</v>
      </c>
    </row>
    <row r="1129" spans="1:18" hidden="1" x14ac:dyDescent="0.2">
      <c r="A1129" t="s">
        <v>1102</v>
      </c>
      <c r="B1129" s="2">
        <v>21060008000</v>
      </c>
      <c r="C1129" t="s">
        <v>2194</v>
      </c>
      <c r="D1129">
        <v>1</v>
      </c>
      <c r="E1129">
        <v>74059</v>
      </c>
      <c r="F1129">
        <v>0</v>
      </c>
      <c r="G1129">
        <v>0</v>
      </c>
      <c r="H1129">
        <v>74059</v>
      </c>
      <c r="I1129">
        <v>135421</v>
      </c>
      <c r="J1129">
        <v>0</v>
      </c>
      <c r="K1129">
        <v>0</v>
      </c>
      <c r="L1129">
        <v>135421</v>
      </c>
      <c r="M1129">
        <v>61362</v>
      </c>
      <c r="N1129">
        <v>613.62</v>
      </c>
      <c r="O1129" s="3">
        <v>61.362000000000002</v>
      </c>
      <c r="R1129" s="43">
        <v>279</v>
      </c>
    </row>
    <row r="1130" spans="1:18" hidden="1" x14ac:dyDescent="0.2">
      <c r="A1130" t="s">
        <v>1103</v>
      </c>
      <c r="B1130" s="2">
        <v>21060009000</v>
      </c>
      <c r="C1130" t="s">
        <v>2194</v>
      </c>
      <c r="D1130">
        <v>1</v>
      </c>
      <c r="E1130">
        <v>95497</v>
      </c>
      <c r="F1130">
        <v>0</v>
      </c>
      <c r="G1130">
        <v>0</v>
      </c>
      <c r="H1130">
        <v>95497</v>
      </c>
      <c r="I1130">
        <v>159865</v>
      </c>
      <c r="J1130">
        <v>0</v>
      </c>
      <c r="K1130">
        <v>0</v>
      </c>
      <c r="L1130">
        <v>159865</v>
      </c>
      <c r="M1130">
        <v>64368</v>
      </c>
      <c r="N1130">
        <v>643.68000000000006</v>
      </c>
      <c r="O1130" s="3">
        <v>64.368000000000009</v>
      </c>
      <c r="R1130" s="43">
        <v>320</v>
      </c>
    </row>
    <row r="1131" spans="1:18" hidden="1" x14ac:dyDescent="0.2">
      <c r="A1131" t="s">
        <v>1104</v>
      </c>
      <c r="B1131" s="2">
        <v>21070001000</v>
      </c>
      <c r="C1131" t="s">
        <v>2194</v>
      </c>
      <c r="D1131">
        <v>1</v>
      </c>
      <c r="E1131">
        <v>43147</v>
      </c>
      <c r="F1131">
        <v>0</v>
      </c>
      <c r="G1131">
        <v>0</v>
      </c>
      <c r="H1131">
        <v>43147</v>
      </c>
      <c r="I1131">
        <v>77950</v>
      </c>
      <c r="J1131">
        <v>0</v>
      </c>
      <c r="K1131">
        <v>0</v>
      </c>
      <c r="L1131">
        <v>77950</v>
      </c>
      <c r="M1131">
        <v>34803</v>
      </c>
      <c r="N1131">
        <v>348.03000000000003</v>
      </c>
      <c r="O1131" s="3">
        <v>34.803000000000004</v>
      </c>
      <c r="R1131" s="43">
        <v>160</v>
      </c>
    </row>
    <row r="1132" spans="1:18" hidden="1" x14ac:dyDescent="0.2">
      <c r="A1132" t="s">
        <v>1105</v>
      </c>
      <c r="B1132" s="2">
        <v>21070002000</v>
      </c>
      <c r="C1132" t="s">
        <v>2194</v>
      </c>
      <c r="D1132">
        <v>1</v>
      </c>
      <c r="E1132">
        <v>138437</v>
      </c>
      <c r="F1132">
        <v>24939</v>
      </c>
      <c r="G1132">
        <v>0</v>
      </c>
      <c r="H1132">
        <v>163376</v>
      </c>
      <c r="I1132">
        <v>269282</v>
      </c>
      <c r="J1132">
        <v>24939</v>
      </c>
      <c r="K1132">
        <v>0</v>
      </c>
      <c r="L1132">
        <v>294221</v>
      </c>
      <c r="M1132">
        <v>130845</v>
      </c>
      <c r="N1132">
        <v>1308.45</v>
      </c>
      <c r="O1132" s="3">
        <v>130.845</v>
      </c>
      <c r="R1132" s="43">
        <v>607.16</v>
      </c>
    </row>
    <row r="1133" spans="1:18" hidden="1" x14ac:dyDescent="0.2">
      <c r="A1133" t="s">
        <v>1106</v>
      </c>
      <c r="B1133" s="2">
        <v>21070004000</v>
      </c>
      <c r="C1133" t="s">
        <v>2338</v>
      </c>
      <c r="D1133">
        <v>1</v>
      </c>
      <c r="E1133">
        <v>191200</v>
      </c>
      <c r="F1133">
        <v>0</v>
      </c>
      <c r="G1133">
        <v>0</v>
      </c>
      <c r="H1133">
        <v>191200</v>
      </c>
      <c r="I1133">
        <v>338022</v>
      </c>
      <c r="J1133">
        <v>0</v>
      </c>
      <c r="K1133">
        <v>0</v>
      </c>
      <c r="L1133">
        <v>338022</v>
      </c>
      <c r="M1133">
        <v>146822</v>
      </c>
      <c r="N1133">
        <v>1468.22</v>
      </c>
      <c r="O1133" s="3">
        <v>146.822</v>
      </c>
      <c r="R1133" s="43">
        <v>640</v>
      </c>
    </row>
    <row r="1134" spans="1:18" hidden="1" x14ac:dyDescent="0.2">
      <c r="A1134" t="s">
        <v>1107</v>
      </c>
      <c r="B1134" s="2">
        <v>21070008000</v>
      </c>
      <c r="C1134" t="s">
        <v>2348</v>
      </c>
      <c r="D1134">
        <v>1</v>
      </c>
      <c r="E1134">
        <v>90853</v>
      </c>
      <c r="F1134">
        <v>0</v>
      </c>
      <c r="G1134">
        <v>0</v>
      </c>
      <c r="H1134">
        <v>90853</v>
      </c>
      <c r="I1134">
        <v>160617</v>
      </c>
      <c r="J1134">
        <v>0</v>
      </c>
      <c r="K1134">
        <v>0</v>
      </c>
      <c r="L1134">
        <v>160617</v>
      </c>
      <c r="M1134">
        <v>69764</v>
      </c>
      <c r="N1134">
        <v>697.64</v>
      </c>
      <c r="O1134" s="3">
        <v>69.763999999999996</v>
      </c>
      <c r="R1134" s="43">
        <v>304.11</v>
      </c>
    </row>
    <row r="1135" spans="1:18" hidden="1" x14ac:dyDescent="0.2">
      <c r="A1135" t="s">
        <v>1108</v>
      </c>
      <c r="B1135" s="2">
        <v>21070011000</v>
      </c>
      <c r="C1135" t="s">
        <v>2348</v>
      </c>
      <c r="D1135">
        <v>1</v>
      </c>
      <c r="E1135">
        <v>101626</v>
      </c>
      <c r="F1135">
        <v>0</v>
      </c>
      <c r="G1135">
        <v>0</v>
      </c>
      <c r="H1135">
        <v>101626</v>
      </c>
      <c r="I1135">
        <v>272948</v>
      </c>
      <c r="J1135">
        <v>0</v>
      </c>
      <c r="K1135">
        <v>0</v>
      </c>
      <c r="L1135">
        <v>272948</v>
      </c>
      <c r="M1135">
        <v>171322</v>
      </c>
      <c r="N1135">
        <v>1713.22</v>
      </c>
      <c r="O1135" s="3">
        <v>171.322</v>
      </c>
      <c r="R1135" s="43">
        <v>340.17</v>
      </c>
    </row>
    <row r="1136" spans="1:18" hidden="1" x14ac:dyDescent="0.2">
      <c r="A1136" t="s">
        <v>1109</v>
      </c>
      <c r="B1136" s="2">
        <v>21070027000</v>
      </c>
      <c r="C1136" t="s">
        <v>2238</v>
      </c>
      <c r="D1136">
        <v>1</v>
      </c>
      <c r="E1136">
        <v>3702</v>
      </c>
      <c r="F1136">
        <v>0</v>
      </c>
      <c r="G1136">
        <v>0</v>
      </c>
      <c r="H1136">
        <v>3702</v>
      </c>
      <c r="I1136">
        <v>16557</v>
      </c>
      <c r="J1136">
        <v>0</v>
      </c>
      <c r="K1136">
        <v>0</v>
      </c>
      <c r="L1136">
        <v>16557</v>
      </c>
      <c r="M1136">
        <v>12855</v>
      </c>
      <c r="N1136">
        <v>128.55000000000001</v>
      </c>
      <c r="O1136" s="3">
        <v>12.855000000000002</v>
      </c>
      <c r="R1136" s="43">
        <v>27.54</v>
      </c>
    </row>
    <row r="1137" spans="1:18" hidden="1" x14ac:dyDescent="0.2">
      <c r="A1137" t="s">
        <v>1110</v>
      </c>
      <c r="B1137" s="2">
        <v>21070028000</v>
      </c>
      <c r="C1137" t="s">
        <v>2239</v>
      </c>
      <c r="D1137">
        <v>1</v>
      </c>
      <c r="E1137">
        <v>70185</v>
      </c>
      <c r="F1137">
        <v>0</v>
      </c>
      <c r="G1137">
        <v>0</v>
      </c>
      <c r="H1137">
        <v>70185</v>
      </c>
      <c r="I1137">
        <v>464613</v>
      </c>
      <c r="J1137">
        <v>0</v>
      </c>
      <c r="K1137">
        <v>0</v>
      </c>
      <c r="L1137">
        <v>464613</v>
      </c>
      <c r="M1137">
        <v>394428</v>
      </c>
      <c r="N1137">
        <v>3944.28</v>
      </c>
      <c r="O1137" s="3">
        <v>394.42800000000005</v>
      </c>
      <c r="R1137" s="43">
        <v>90.31</v>
      </c>
    </row>
    <row r="1138" spans="1:18" hidden="1" x14ac:dyDescent="0.2">
      <c r="A1138" t="s">
        <v>1111</v>
      </c>
      <c r="B1138" s="2">
        <v>21070029000</v>
      </c>
      <c r="C1138" t="s">
        <v>2238</v>
      </c>
      <c r="D1138">
        <v>1</v>
      </c>
      <c r="E1138">
        <v>2124</v>
      </c>
      <c r="F1138">
        <v>0</v>
      </c>
      <c r="G1138">
        <v>0</v>
      </c>
      <c r="H1138">
        <v>2124</v>
      </c>
      <c r="I1138">
        <v>9523</v>
      </c>
      <c r="J1138">
        <v>0</v>
      </c>
      <c r="K1138">
        <v>0</v>
      </c>
      <c r="L1138">
        <v>9523</v>
      </c>
      <c r="M1138">
        <v>7399</v>
      </c>
      <c r="N1138">
        <v>73.989999999999995</v>
      </c>
      <c r="O1138" s="3">
        <v>7.399</v>
      </c>
      <c r="R1138" s="43">
        <v>15.8</v>
      </c>
    </row>
    <row r="1139" spans="1:18" hidden="1" x14ac:dyDescent="0.2">
      <c r="A1139" t="s">
        <v>1112</v>
      </c>
      <c r="B1139" s="2">
        <v>21070030000</v>
      </c>
      <c r="C1139" t="s">
        <v>2238</v>
      </c>
      <c r="D1139">
        <v>1</v>
      </c>
      <c r="E1139">
        <v>14277</v>
      </c>
      <c r="F1139">
        <v>0</v>
      </c>
      <c r="G1139">
        <v>0</v>
      </c>
      <c r="H1139">
        <v>14277</v>
      </c>
      <c r="I1139">
        <v>64285</v>
      </c>
      <c r="J1139">
        <v>0</v>
      </c>
      <c r="K1139">
        <v>0</v>
      </c>
      <c r="L1139">
        <v>64285</v>
      </c>
      <c r="M1139">
        <v>50008</v>
      </c>
      <c r="N1139">
        <v>500.08</v>
      </c>
      <c r="O1139" s="3">
        <v>50.008000000000003</v>
      </c>
      <c r="R1139" s="43">
        <v>106.2</v>
      </c>
    </row>
    <row r="1140" spans="1:18" hidden="1" x14ac:dyDescent="0.2">
      <c r="A1140" t="s">
        <v>1113</v>
      </c>
      <c r="B1140" s="2">
        <v>21070031000</v>
      </c>
      <c r="C1140" t="s">
        <v>2238</v>
      </c>
      <c r="D1140">
        <v>1</v>
      </c>
      <c r="E1140">
        <v>23627</v>
      </c>
      <c r="F1140">
        <v>0</v>
      </c>
      <c r="G1140">
        <v>0</v>
      </c>
      <c r="H1140">
        <v>23627</v>
      </c>
      <c r="I1140">
        <v>106384</v>
      </c>
      <c r="J1140">
        <v>0</v>
      </c>
      <c r="K1140">
        <v>0</v>
      </c>
      <c r="L1140">
        <v>106384</v>
      </c>
      <c r="M1140">
        <v>82757</v>
      </c>
      <c r="N1140">
        <v>827.57</v>
      </c>
      <c r="O1140" s="3">
        <v>82.757000000000005</v>
      </c>
      <c r="R1140" s="43">
        <v>175.75</v>
      </c>
    </row>
    <row r="1141" spans="1:18" hidden="1" x14ac:dyDescent="0.2">
      <c r="A1141" t="s">
        <v>1114</v>
      </c>
      <c r="B1141" s="2">
        <v>21080001000</v>
      </c>
      <c r="C1141" t="s">
        <v>2331</v>
      </c>
      <c r="D1141">
        <v>1</v>
      </c>
      <c r="E1141">
        <v>169209</v>
      </c>
      <c r="F1141">
        <v>0</v>
      </c>
      <c r="G1141">
        <v>0</v>
      </c>
      <c r="H1141">
        <v>169209</v>
      </c>
      <c r="I1141">
        <v>256958</v>
      </c>
      <c r="J1141">
        <v>0</v>
      </c>
      <c r="K1141">
        <v>0</v>
      </c>
      <c r="L1141">
        <v>256958</v>
      </c>
      <c r="M1141">
        <v>87749</v>
      </c>
      <c r="N1141">
        <v>877.49</v>
      </c>
      <c r="O1141" s="3">
        <v>87.749000000000009</v>
      </c>
      <c r="R1141" s="43">
        <v>622</v>
      </c>
    </row>
    <row r="1142" spans="1:18" hidden="1" x14ac:dyDescent="0.2">
      <c r="A1142" t="s">
        <v>1115</v>
      </c>
      <c r="B1142" s="2">
        <v>21080002000</v>
      </c>
      <c r="C1142" t="s">
        <v>2331</v>
      </c>
      <c r="D1142">
        <v>1</v>
      </c>
      <c r="E1142">
        <v>81784</v>
      </c>
      <c r="F1142">
        <v>0</v>
      </c>
      <c r="G1142">
        <v>0</v>
      </c>
      <c r="H1142">
        <v>81784</v>
      </c>
      <c r="I1142">
        <v>220504</v>
      </c>
      <c r="J1142">
        <v>0</v>
      </c>
      <c r="K1142">
        <v>0</v>
      </c>
      <c r="L1142">
        <v>220504</v>
      </c>
      <c r="M1142">
        <v>138720</v>
      </c>
      <c r="N1142">
        <v>1387.2</v>
      </c>
      <c r="O1142" s="3">
        <v>138.72</v>
      </c>
      <c r="R1142" s="43">
        <v>614.94000000000005</v>
      </c>
    </row>
    <row r="1143" spans="1:18" hidden="1" x14ac:dyDescent="0.2">
      <c r="A1143" t="s">
        <v>1116</v>
      </c>
      <c r="B1143" s="2">
        <v>21080003000</v>
      </c>
      <c r="C1143" t="s">
        <v>2331</v>
      </c>
      <c r="D1143">
        <v>1</v>
      </c>
      <c r="E1143">
        <v>113553</v>
      </c>
      <c r="F1143">
        <v>0</v>
      </c>
      <c r="G1143">
        <v>0</v>
      </c>
      <c r="H1143">
        <v>113553</v>
      </c>
      <c r="I1143">
        <v>236107</v>
      </c>
      <c r="J1143">
        <v>0</v>
      </c>
      <c r="K1143">
        <v>0</v>
      </c>
      <c r="L1143">
        <v>236107</v>
      </c>
      <c r="M1143">
        <v>122554</v>
      </c>
      <c r="N1143">
        <v>1225.54</v>
      </c>
      <c r="O1143" s="3">
        <v>122.554</v>
      </c>
      <c r="R1143" s="43">
        <v>609.54999999999995</v>
      </c>
    </row>
    <row r="1144" spans="1:18" hidden="1" x14ac:dyDescent="0.2">
      <c r="A1144" t="s">
        <v>1117</v>
      </c>
      <c r="B1144" s="2">
        <v>21080004000</v>
      </c>
      <c r="C1144" t="s">
        <v>2331</v>
      </c>
      <c r="D1144">
        <v>1</v>
      </c>
      <c r="E1144">
        <v>53159</v>
      </c>
      <c r="F1144">
        <v>35412</v>
      </c>
      <c r="G1144">
        <v>0</v>
      </c>
      <c r="H1144">
        <v>88571</v>
      </c>
      <c r="I1144">
        <v>213487</v>
      </c>
      <c r="J1144">
        <v>35412</v>
      </c>
      <c r="K1144">
        <v>0</v>
      </c>
      <c r="L1144">
        <v>248899</v>
      </c>
      <c r="M1144">
        <v>160328</v>
      </c>
      <c r="N1144">
        <v>1603.28</v>
      </c>
      <c r="O1144" s="3">
        <v>160.328</v>
      </c>
      <c r="R1144" s="43">
        <v>600</v>
      </c>
    </row>
    <row r="1145" spans="1:18" hidden="1" x14ac:dyDescent="0.2">
      <c r="A1145" t="s">
        <v>1118</v>
      </c>
      <c r="B1145" s="2">
        <v>21080005000</v>
      </c>
      <c r="C1145" t="s">
        <v>2331</v>
      </c>
      <c r="D1145">
        <v>1</v>
      </c>
      <c r="E1145">
        <v>51558</v>
      </c>
      <c r="F1145">
        <v>0</v>
      </c>
      <c r="G1145">
        <v>0</v>
      </c>
      <c r="H1145">
        <v>51558</v>
      </c>
      <c r="I1145">
        <v>223572</v>
      </c>
      <c r="J1145">
        <v>0</v>
      </c>
      <c r="K1145">
        <v>0</v>
      </c>
      <c r="L1145">
        <v>223572</v>
      </c>
      <c r="M1145">
        <v>172014</v>
      </c>
      <c r="N1145">
        <v>1720.14</v>
      </c>
      <c r="O1145" s="3">
        <v>172.01400000000001</v>
      </c>
      <c r="R1145" s="43">
        <v>640</v>
      </c>
    </row>
    <row r="1146" spans="1:18" hidden="1" x14ac:dyDescent="0.2">
      <c r="A1146" t="s">
        <v>1119</v>
      </c>
      <c r="B1146" s="2">
        <v>21080006000</v>
      </c>
      <c r="C1146" t="s">
        <v>2331</v>
      </c>
      <c r="D1146">
        <v>1</v>
      </c>
      <c r="E1146">
        <v>91318</v>
      </c>
      <c r="F1146">
        <v>0</v>
      </c>
      <c r="G1146">
        <v>0</v>
      </c>
      <c r="H1146">
        <v>91318</v>
      </c>
      <c r="I1146">
        <v>241703</v>
      </c>
      <c r="J1146">
        <v>0</v>
      </c>
      <c r="K1146">
        <v>0</v>
      </c>
      <c r="L1146">
        <v>241703</v>
      </c>
      <c r="M1146">
        <v>150385</v>
      </c>
      <c r="N1146">
        <v>1503.8500000000001</v>
      </c>
      <c r="O1146" s="3">
        <v>150.38500000000002</v>
      </c>
      <c r="R1146" s="43">
        <v>640</v>
      </c>
    </row>
    <row r="1147" spans="1:18" hidden="1" x14ac:dyDescent="0.2">
      <c r="A1147" t="s">
        <v>1120</v>
      </c>
      <c r="B1147" s="2">
        <v>21080007000</v>
      </c>
      <c r="C1147" t="s">
        <v>2349</v>
      </c>
      <c r="D1147">
        <v>1</v>
      </c>
      <c r="E1147">
        <v>6485</v>
      </c>
      <c r="F1147">
        <v>0</v>
      </c>
      <c r="G1147">
        <v>0</v>
      </c>
      <c r="H1147">
        <v>6485</v>
      </c>
      <c r="I1147">
        <v>31830</v>
      </c>
      <c r="J1147">
        <v>0</v>
      </c>
      <c r="K1147">
        <v>0</v>
      </c>
      <c r="L1147">
        <v>31830</v>
      </c>
      <c r="M1147">
        <v>25345</v>
      </c>
      <c r="N1147">
        <v>253.45000000000002</v>
      </c>
      <c r="O1147" s="3">
        <v>25.345000000000002</v>
      </c>
      <c r="R1147" s="43">
        <v>40</v>
      </c>
    </row>
    <row r="1148" spans="1:18" hidden="1" x14ac:dyDescent="0.2">
      <c r="A1148" t="s">
        <v>1121</v>
      </c>
      <c r="B1148" s="2">
        <v>21090001000</v>
      </c>
      <c r="C1148" t="s">
        <v>2331</v>
      </c>
      <c r="D1148">
        <v>1</v>
      </c>
      <c r="E1148">
        <v>20392</v>
      </c>
      <c r="F1148">
        <v>0</v>
      </c>
      <c r="G1148">
        <v>0</v>
      </c>
      <c r="H1148">
        <v>20392</v>
      </c>
      <c r="I1148">
        <v>99101</v>
      </c>
      <c r="J1148">
        <v>0</v>
      </c>
      <c r="K1148">
        <v>0</v>
      </c>
      <c r="L1148">
        <v>99101</v>
      </c>
      <c r="M1148">
        <v>78709</v>
      </c>
      <c r="N1148">
        <v>787.09</v>
      </c>
      <c r="O1148" s="3">
        <v>78.709000000000003</v>
      </c>
      <c r="R1148" s="43">
        <v>280</v>
      </c>
    </row>
    <row r="1149" spans="1:18" hidden="1" x14ac:dyDescent="0.2">
      <c r="A1149" t="s">
        <v>1122</v>
      </c>
      <c r="B1149" s="2">
        <v>21090002000</v>
      </c>
      <c r="C1149" t="s">
        <v>2331</v>
      </c>
      <c r="D1149">
        <v>1</v>
      </c>
      <c r="E1149">
        <v>72407</v>
      </c>
      <c r="F1149">
        <v>0</v>
      </c>
      <c r="G1149">
        <v>0</v>
      </c>
      <c r="H1149">
        <v>72407</v>
      </c>
      <c r="I1149">
        <v>235273</v>
      </c>
      <c r="J1149">
        <v>0</v>
      </c>
      <c r="K1149">
        <v>0</v>
      </c>
      <c r="L1149">
        <v>235273</v>
      </c>
      <c r="M1149">
        <v>162866</v>
      </c>
      <c r="N1149">
        <v>1628.66</v>
      </c>
      <c r="O1149" s="3">
        <v>162.86600000000001</v>
      </c>
      <c r="R1149" s="43">
        <v>640</v>
      </c>
    </row>
    <row r="1150" spans="1:18" hidden="1" x14ac:dyDescent="0.2">
      <c r="A1150" t="s">
        <v>1123</v>
      </c>
      <c r="B1150" s="2">
        <v>21090003000</v>
      </c>
      <c r="C1150" t="s">
        <v>2349</v>
      </c>
      <c r="D1150">
        <v>1</v>
      </c>
      <c r="E1150">
        <v>75181</v>
      </c>
      <c r="F1150">
        <v>0</v>
      </c>
      <c r="G1150">
        <v>0</v>
      </c>
      <c r="H1150">
        <v>75181</v>
      </c>
      <c r="I1150">
        <v>455503</v>
      </c>
      <c r="J1150">
        <v>0</v>
      </c>
      <c r="K1150">
        <v>0</v>
      </c>
      <c r="L1150">
        <v>455503</v>
      </c>
      <c r="M1150">
        <v>380322</v>
      </c>
      <c r="N1150">
        <v>3803.2200000000003</v>
      </c>
      <c r="O1150" s="3">
        <v>380.32200000000006</v>
      </c>
      <c r="R1150" s="43">
        <v>628</v>
      </c>
    </row>
    <row r="1151" spans="1:18" hidden="1" x14ac:dyDescent="0.2">
      <c r="A1151" t="s">
        <v>1124</v>
      </c>
      <c r="B1151" s="2">
        <v>21090004000</v>
      </c>
      <c r="C1151" t="s">
        <v>2349</v>
      </c>
      <c r="D1151">
        <v>1</v>
      </c>
      <c r="E1151">
        <v>48937</v>
      </c>
      <c r="F1151">
        <v>0</v>
      </c>
      <c r="G1151">
        <v>0</v>
      </c>
      <c r="H1151">
        <v>48937</v>
      </c>
      <c r="I1151">
        <v>266681</v>
      </c>
      <c r="J1151">
        <v>0</v>
      </c>
      <c r="K1151">
        <v>0</v>
      </c>
      <c r="L1151">
        <v>266681</v>
      </c>
      <c r="M1151">
        <v>217744</v>
      </c>
      <c r="N1151">
        <v>2177.44</v>
      </c>
      <c r="O1151" s="3">
        <v>217.74400000000003</v>
      </c>
      <c r="R1151" s="43">
        <v>359.95</v>
      </c>
    </row>
    <row r="1152" spans="1:18" hidden="1" x14ac:dyDescent="0.2">
      <c r="A1152" t="s">
        <v>1125</v>
      </c>
      <c r="B1152" s="2">
        <v>21090009000</v>
      </c>
      <c r="C1152" t="s">
        <v>2349</v>
      </c>
      <c r="D1152">
        <v>1</v>
      </c>
      <c r="E1152">
        <v>43471</v>
      </c>
      <c r="F1152">
        <v>0</v>
      </c>
      <c r="G1152">
        <v>0</v>
      </c>
      <c r="H1152">
        <v>43471</v>
      </c>
      <c r="I1152">
        <v>407439</v>
      </c>
      <c r="J1152">
        <v>0</v>
      </c>
      <c r="K1152">
        <v>0</v>
      </c>
      <c r="L1152">
        <v>407439</v>
      </c>
      <c r="M1152">
        <v>363968</v>
      </c>
      <c r="N1152">
        <v>3639.6800000000003</v>
      </c>
      <c r="O1152" s="3">
        <v>363.96800000000007</v>
      </c>
      <c r="R1152" s="43">
        <v>640</v>
      </c>
    </row>
    <row r="1153" spans="1:18" hidden="1" x14ac:dyDescent="0.2">
      <c r="A1153" t="s">
        <v>1126</v>
      </c>
      <c r="B1153" s="2">
        <v>21090010000</v>
      </c>
      <c r="C1153" t="s">
        <v>2349</v>
      </c>
      <c r="D1153">
        <v>1</v>
      </c>
      <c r="E1153">
        <v>101800</v>
      </c>
      <c r="F1153">
        <v>72871</v>
      </c>
      <c r="G1153">
        <v>0</v>
      </c>
      <c r="H1153">
        <v>174671</v>
      </c>
      <c r="I1153">
        <v>467042</v>
      </c>
      <c r="J1153">
        <v>72871</v>
      </c>
      <c r="K1153">
        <v>0</v>
      </c>
      <c r="L1153">
        <v>539913</v>
      </c>
      <c r="M1153">
        <v>365242</v>
      </c>
      <c r="N1153">
        <v>3652.42</v>
      </c>
      <c r="O1153" s="3">
        <v>365.24200000000002</v>
      </c>
      <c r="R1153" s="43">
        <v>627</v>
      </c>
    </row>
    <row r="1154" spans="1:18" hidden="1" x14ac:dyDescent="0.2">
      <c r="A1154" t="s">
        <v>1127</v>
      </c>
      <c r="B1154" s="2">
        <v>21090011000</v>
      </c>
      <c r="C1154" t="s">
        <v>2331</v>
      </c>
      <c r="D1154">
        <v>1</v>
      </c>
      <c r="E1154">
        <v>42433</v>
      </c>
      <c r="F1154">
        <v>0</v>
      </c>
      <c r="G1154">
        <v>0</v>
      </c>
      <c r="H1154">
        <v>42433</v>
      </c>
      <c r="I1154">
        <v>177058</v>
      </c>
      <c r="J1154">
        <v>0</v>
      </c>
      <c r="K1154">
        <v>0</v>
      </c>
      <c r="L1154">
        <v>177058</v>
      </c>
      <c r="M1154">
        <v>134625</v>
      </c>
      <c r="N1154">
        <v>1346.25</v>
      </c>
      <c r="O1154" s="3">
        <v>134.625</v>
      </c>
      <c r="R1154" s="43">
        <v>488</v>
      </c>
    </row>
    <row r="1155" spans="1:18" hidden="1" x14ac:dyDescent="0.2">
      <c r="A1155" t="s">
        <v>1128</v>
      </c>
      <c r="B1155" s="2">
        <v>21090012000</v>
      </c>
      <c r="C1155" t="s">
        <v>2349</v>
      </c>
      <c r="D1155">
        <v>1</v>
      </c>
      <c r="E1155">
        <v>13878</v>
      </c>
      <c r="F1155">
        <v>0</v>
      </c>
      <c r="G1155">
        <v>0</v>
      </c>
      <c r="H1155">
        <v>13878</v>
      </c>
      <c r="I1155">
        <v>71302</v>
      </c>
      <c r="J1155">
        <v>0</v>
      </c>
      <c r="K1155">
        <v>0</v>
      </c>
      <c r="L1155">
        <v>71302</v>
      </c>
      <c r="M1155">
        <v>57424</v>
      </c>
      <c r="N1155">
        <v>574.24</v>
      </c>
      <c r="O1155" s="3">
        <v>57.424000000000007</v>
      </c>
      <c r="R1155" s="43">
        <v>92</v>
      </c>
    </row>
    <row r="1156" spans="1:18" hidden="1" x14ac:dyDescent="0.2">
      <c r="A1156" t="s">
        <v>1129</v>
      </c>
      <c r="B1156" s="2">
        <v>21090013000</v>
      </c>
      <c r="C1156" t="s">
        <v>2194</v>
      </c>
      <c r="D1156">
        <v>1</v>
      </c>
      <c r="E1156">
        <v>8057</v>
      </c>
      <c r="F1156">
        <v>0</v>
      </c>
      <c r="G1156">
        <v>0</v>
      </c>
      <c r="H1156">
        <v>8057</v>
      </c>
      <c r="I1156">
        <v>25220</v>
      </c>
      <c r="J1156">
        <v>0</v>
      </c>
      <c r="K1156">
        <v>0</v>
      </c>
      <c r="L1156">
        <v>25220</v>
      </c>
      <c r="M1156">
        <v>17163</v>
      </c>
      <c r="N1156">
        <v>171.63</v>
      </c>
      <c r="O1156" s="3">
        <v>17.163</v>
      </c>
      <c r="R1156" s="43">
        <v>60</v>
      </c>
    </row>
    <row r="1157" spans="1:18" hidden="1" x14ac:dyDescent="0.2">
      <c r="A1157" t="s">
        <v>1130</v>
      </c>
      <c r="B1157" s="2">
        <v>21100001000</v>
      </c>
      <c r="C1157" t="s">
        <v>2331</v>
      </c>
      <c r="D1157">
        <v>1</v>
      </c>
      <c r="E1157">
        <v>1369</v>
      </c>
      <c r="F1157">
        <v>0</v>
      </c>
      <c r="G1157">
        <v>0</v>
      </c>
      <c r="H1157">
        <v>1369</v>
      </c>
      <c r="I1157">
        <v>6520</v>
      </c>
      <c r="J1157">
        <v>0</v>
      </c>
      <c r="K1157">
        <v>0</v>
      </c>
      <c r="L1157">
        <v>6520</v>
      </c>
      <c r="M1157">
        <v>5151</v>
      </c>
      <c r="N1157">
        <v>51.51</v>
      </c>
      <c r="O1157" s="3">
        <v>5.1509999999999998</v>
      </c>
      <c r="R1157" s="43">
        <v>18.12</v>
      </c>
    </row>
    <row r="1158" spans="1:18" hidden="1" x14ac:dyDescent="0.2">
      <c r="A1158" t="s">
        <v>1131</v>
      </c>
      <c r="B1158" s="2">
        <v>21100002000</v>
      </c>
      <c r="C1158" t="s">
        <v>2194</v>
      </c>
      <c r="D1158">
        <v>1</v>
      </c>
      <c r="E1158">
        <v>9750</v>
      </c>
      <c r="F1158">
        <v>0</v>
      </c>
      <c r="G1158">
        <v>0</v>
      </c>
      <c r="H1158">
        <v>9750</v>
      </c>
      <c r="I1158">
        <v>34811</v>
      </c>
      <c r="J1158">
        <v>0</v>
      </c>
      <c r="K1158">
        <v>0</v>
      </c>
      <c r="L1158">
        <v>34811</v>
      </c>
      <c r="M1158">
        <v>25061</v>
      </c>
      <c r="N1158">
        <v>250.61</v>
      </c>
      <c r="O1158" s="3">
        <v>25.061000000000003</v>
      </c>
      <c r="R1158" s="43">
        <v>89.61</v>
      </c>
    </row>
    <row r="1159" spans="1:18" hidden="1" x14ac:dyDescent="0.2">
      <c r="A1159" t="s">
        <v>1132</v>
      </c>
      <c r="B1159" s="2">
        <v>21100003000</v>
      </c>
      <c r="C1159" t="s">
        <v>2349</v>
      </c>
      <c r="D1159">
        <v>1</v>
      </c>
      <c r="E1159">
        <v>23958</v>
      </c>
      <c r="F1159">
        <v>0</v>
      </c>
      <c r="G1159">
        <v>0</v>
      </c>
      <c r="H1159">
        <v>23958</v>
      </c>
      <c r="I1159">
        <v>203719</v>
      </c>
      <c r="J1159">
        <v>0</v>
      </c>
      <c r="K1159">
        <v>0</v>
      </c>
      <c r="L1159">
        <v>203719</v>
      </c>
      <c r="M1159">
        <v>179761</v>
      </c>
      <c r="N1159">
        <v>1797.6100000000001</v>
      </c>
      <c r="O1159" s="3">
        <v>179.76100000000002</v>
      </c>
      <c r="R1159" s="43">
        <v>320</v>
      </c>
    </row>
    <row r="1160" spans="1:18" hidden="1" x14ac:dyDescent="0.2">
      <c r="A1160" t="s">
        <v>1133</v>
      </c>
      <c r="B1160" s="2">
        <v>21100004000</v>
      </c>
      <c r="C1160" t="s">
        <v>2349</v>
      </c>
      <c r="D1160">
        <v>1</v>
      </c>
      <c r="E1160">
        <v>63827</v>
      </c>
      <c r="F1160">
        <v>0</v>
      </c>
      <c r="G1160">
        <v>0</v>
      </c>
      <c r="H1160">
        <v>63827</v>
      </c>
      <c r="I1160">
        <v>351097</v>
      </c>
      <c r="J1160">
        <v>0</v>
      </c>
      <c r="K1160">
        <v>0</v>
      </c>
      <c r="L1160">
        <v>351097</v>
      </c>
      <c r="M1160">
        <v>287270</v>
      </c>
      <c r="N1160">
        <v>2872.7000000000003</v>
      </c>
      <c r="O1160" s="3">
        <v>287.27000000000004</v>
      </c>
      <c r="R1160" s="43">
        <v>469.03</v>
      </c>
    </row>
    <row r="1161" spans="1:18" hidden="1" x14ac:dyDescent="0.2">
      <c r="A1161" t="s">
        <v>1134</v>
      </c>
      <c r="B1161" s="2">
        <v>21100005000</v>
      </c>
      <c r="C1161" t="s">
        <v>2349</v>
      </c>
      <c r="D1161">
        <v>1</v>
      </c>
      <c r="E1161">
        <v>45798</v>
      </c>
      <c r="F1161">
        <v>0</v>
      </c>
      <c r="G1161">
        <v>0</v>
      </c>
      <c r="H1161">
        <v>45798</v>
      </c>
      <c r="I1161">
        <v>407439</v>
      </c>
      <c r="J1161">
        <v>0</v>
      </c>
      <c r="K1161">
        <v>0</v>
      </c>
      <c r="L1161">
        <v>407439</v>
      </c>
      <c r="M1161">
        <v>361641</v>
      </c>
      <c r="N1161">
        <v>3616.41</v>
      </c>
      <c r="O1161" s="3">
        <v>361.64100000000002</v>
      </c>
      <c r="R1161" s="43">
        <v>640</v>
      </c>
    </row>
    <row r="1162" spans="1:18" hidden="1" x14ac:dyDescent="0.2">
      <c r="A1162" t="s">
        <v>1135</v>
      </c>
      <c r="B1162" s="2">
        <v>21100006000</v>
      </c>
      <c r="C1162" t="s">
        <v>2350</v>
      </c>
      <c r="D1162">
        <v>1</v>
      </c>
      <c r="E1162">
        <v>73939</v>
      </c>
      <c r="F1162">
        <v>0</v>
      </c>
      <c r="G1162">
        <v>0</v>
      </c>
      <c r="H1162">
        <v>73939</v>
      </c>
      <c r="I1162">
        <v>182744</v>
      </c>
      <c r="J1162">
        <v>0</v>
      </c>
      <c r="K1162">
        <v>0</v>
      </c>
      <c r="L1162">
        <v>182744</v>
      </c>
      <c r="M1162">
        <v>108805</v>
      </c>
      <c r="N1162">
        <v>1088.05</v>
      </c>
      <c r="O1162" s="3">
        <v>108.80500000000001</v>
      </c>
      <c r="R1162" s="43">
        <v>320</v>
      </c>
    </row>
    <row r="1163" spans="1:18" hidden="1" x14ac:dyDescent="0.2">
      <c r="A1163" t="s">
        <v>1136</v>
      </c>
      <c r="B1163" s="2">
        <v>21100007000</v>
      </c>
      <c r="C1163" t="s">
        <v>2238</v>
      </c>
      <c r="D1163">
        <v>1</v>
      </c>
      <c r="E1163">
        <v>9102</v>
      </c>
      <c r="F1163">
        <v>0</v>
      </c>
      <c r="G1163">
        <v>0</v>
      </c>
      <c r="H1163">
        <v>9102</v>
      </c>
      <c r="I1163">
        <v>54221</v>
      </c>
      <c r="J1163">
        <v>0</v>
      </c>
      <c r="K1163">
        <v>0</v>
      </c>
      <c r="L1163">
        <v>54221</v>
      </c>
      <c r="M1163">
        <v>45119</v>
      </c>
      <c r="N1163">
        <v>451.19</v>
      </c>
      <c r="O1163" s="3">
        <v>45.119</v>
      </c>
      <c r="R1163" s="43">
        <v>67.709999999999994</v>
      </c>
    </row>
    <row r="1164" spans="1:18" hidden="1" x14ac:dyDescent="0.2">
      <c r="A1164" t="s">
        <v>1137</v>
      </c>
      <c r="B1164" s="2">
        <v>21100008000</v>
      </c>
      <c r="C1164" t="s">
        <v>2350</v>
      </c>
      <c r="D1164">
        <v>1</v>
      </c>
      <c r="E1164">
        <v>24719</v>
      </c>
      <c r="F1164">
        <v>0</v>
      </c>
      <c r="G1164">
        <v>0</v>
      </c>
      <c r="H1164">
        <v>24719</v>
      </c>
      <c r="I1164">
        <v>105367</v>
      </c>
      <c r="J1164">
        <v>0</v>
      </c>
      <c r="K1164">
        <v>0</v>
      </c>
      <c r="L1164">
        <v>105367</v>
      </c>
      <c r="M1164">
        <v>80648</v>
      </c>
      <c r="N1164">
        <v>806.48</v>
      </c>
      <c r="O1164" s="3">
        <v>80.64800000000001</v>
      </c>
      <c r="R1164" s="43">
        <v>280</v>
      </c>
    </row>
    <row r="1165" spans="1:18" hidden="1" x14ac:dyDescent="0.2">
      <c r="A1165" t="s">
        <v>1138</v>
      </c>
      <c r="B1165" s="2">
        <v>21100009000</v>
      </c>
      <c r="C1165" t="s">
        <v>2350</v>
      </c>
      <c r="D1165">
        <v>1</v>
      </c>
      <c r="E1165">
        <v>80841</v>
      </c>
      <c r="F1165">
        <v>248428</v>
      </c>
      <c r="G1165">
        <v>0</v>
      </c>
      <c r="H1165">
        <v>329269</v>
      </c>
      <c r="I1165">
        <v>275446</v>
      </c>
      <c r="J1165">
        <v>248428</v>
      </c>
      <c r="K1165">
        <v>0</v>
      </c>
      <c r="L1165">
        <v>523874</v>
      </c>
      <c r="M1165">
        <v>194605</v>
      </c>
      <c r="N1165">
        <v>1946.05</v>
      </c>
      <c r="O1165" s="3">
        <v>194.60500000000002</v>
      </c>
      <c r="R1165" s="43">
        <v>482.93</v>
      </c>
    </row>
    <row r="1166" spans="1:18" hidden="1" x14ac:dyDescent="0.2">
      <c r="A1166" t="s">
        <v>1139</v>
      </c>
      <c r="B1166" s="2">
        <v>21100010000</v>
      </c>
      <c r="C1166" t="s">
        <v>2240</v>
      </c>
      <c r="D1166">
        <v>1</v>
      </c>
      <c r="E1166">
        <v>60541</v>
      </c>
      <c r="F1166">
        <v>613</v>
      </c>
      <c r="G1166">
        <v>0</v>
      </c>
      <c r="H1166">
        <v>61154</v>
      </c>
      <c r="I1166">
        <v>289924</v>
      </c>
      <c r="J1166">
        <v>613</v>
      </c>
      <c r="K1166">
        <v>0</v>
      </c>
      <c r="L1166">
        <v>290537</v>
      </c>
      <c r="M1166">
        <v>229383</v>
      </c>
      <c r="N1166">
        <v>2293.83</v>
      </c>
      <c r="O1166" s="3">
        <v>229.38300000000001</v>
      </c>
      <c r="R1166" s="43">
        <v>355.88</v>
      </c>
    </row>
    <row r="1167" spans="1:18" hidden="1" x14ac:dyDescent="0.2">
      <c r="A1167" t="s">
        <v>1140</v>
      </c>
      <c r="B1167" s="2">
        <v>21100011000</v>
      </c>
      <c r="C1167" t="s">
        <v>2238</v>
      </c>
      <c r="D1167">
        <v>1</v>
      </c>
      <c r="E1167">
        <v>118796</v>
      </c>
      <c r="F1167">
        <v>128788</v>
      </c>
      <c r="G1167">
        <v>0</v>
      </c>
      <c r="H1167">
        <v>247584</v>
      </c>
      <c r="I1167">
        <v>595566</v>
      </c>
      <c r="J1167">
        <v>128788</v>
      </c>
      <c r="K1167">
        <v>0</v>
      </c>
      <c r="L1167">
        <v>724354</v>
      </c>
      <c r="M1167">
        <v>476770</v>
      </c>
      <c r="N1167">
        <v>4767.7</v>
      </c>
      <c r="O1167" s="3">
        <v>476.77</v>
      </c>
      <c r="R1167" s="43">
        <v>652.44000000000005</v>
      </c>
    </row>
    <row r="1168" spans="1:18" hidden="1" x14ac:dyDescent="0.2">
      <c r="A1168" t="s">
        <v>1141</v>
      </c>
      <c r="B1168" s="2">
        <v>21100012000</v>
      </c>
      <c r="C1168" t="s">
        <v>2241</v>
      </c>
      <c r="D1168">
        <v>1</v>
      </c>
      <c r="E1168">
        <v>35421</v>
      </c>
      <c r="F1168">
        <v>0</v>
      </c>
      <c r="G1168">
        <v>0</v>
      </c>
      <c r="H1168">
        <v>35421</v>
      </c>
      <c r="I1168">
        <v>59446</v>
      </c>
      <c r="J1168">
        <v>0</v>
      </c>
      <c r="K1168">
        <v>0</v>
      </c>
      <c r="L1168">
        <v>59446</v>
      </c>
      <c r="M1168">
        <v>24025</v>
      </c>
      <c r="N1168">
        <v>240.25</v>
      </c>
      <c r="O1168" s="3">
        <v>24.025000000000002</v>
      </c>
      <c r="R1168" s="43">
        <v>157</v>
      </c>
    </row>
    <row r="1169" spans="1:18" hidden="1" x14ac:dyDescent="0.2">
      <c r="A1169" t="s">
        <v>1142</v>
      </c>
      <c r="B1169" s="2">
        <v>21110001000</v>
      </c>
      <c r="C1169" t="s">
        <v>2351</v>
      </c>
      <c r="D1169">
        <v>1</v>
      </c>
      <c r="E1169">
        <v>68089</v>
      </c>
      <c r="F1169">
        <v>0</v>
      </c>
      <c r="G1169">
        <v>0</v>
      </c>
      <c r="H1169">
        <v>68089</v>
      </c>
      <c r="I1169">
        <v>424991</v>
      </c>
      <c r="J1169">
        <v>0</v>
      </c>
      <c r="K1169">
        <v>0</v>
      </c>
      <c r="L1169">
        <v>424991</v>
      </c>
      <c r="M1169">
        <v>356902</v>
      </c>
      <c r="N1169">
        <v>3569.02</v>
      </c>
      <c r="O1169" s="3">
        <v>356.90200000000004</v>
      </c>
      <c r="R1169" s="43">
        <v>620.36</v>
      </c>
    </row>
    <row r="1170" spans="1:18" hidden="1" x14ac:dyDescent="0.2">
      <c r="A1170" t="s">
        <v>1143</v>
      </c>
      <c r="B1170" s="2">
        <v>21110002000</v>
      </c>
      <c r="C1170" t="s">
        <v>2352</v>
      </c>
      <c r="D1170">
        <v>1</v>
      </c>
      <c r="E1170">
        <v>110573</v>
      </c>
      <c r="F1170">
        <v>0</v>
      </c>
      <c r="G1170">
        <v>0</v>
      </c>
      <c r="H1170">
        <v>110573</v>
      </c>
      <c r="I1170">
        <v>284572</v>
      </c>
      <c r="J1170">
        <v>0</v>
      </c>
      <c r="K1170">
        <v>0</v>
      </c>
      <c r="L1170">
        <v>284572</v>
      </c>
      <c r="M1170">
        <v>173999</v>
      </c>
      <c r="N1170">
        <v>1739.99</v>
      </c>
      <c r="O1170" s="3">
        <v>173.99900000000002</v>
      </c>
      <c r="R1170" s="43">
        <v>632</v>
      </c>
    </row>
    <row r="1171" spans="1:18" hidden="1" x14ac:dyDescent="0.2">
      <c r="A1171" t="s">
        <v>1144</v>
      </c>
      <c r="B1171" s="2">
        <v>21110003000</v>
      </c>
      <c r="C1171" t="s">
        <v>2331</v>
      </c>
      <c r="D1171">
        <v>1</v>
      </c>
      <c r="E1171">
        <v>40487</v>
      </c>
      <c r="F1171">
        <v>0</v>
      </c>
      <c r="G1171">
        <v>0</v>
      </c>
      <c r="H1171">
        <v>40487</v>
      </c>
      <c r="I1171">
        <v>194569</v>
      </c>
      <c r="J1171">
        <v>0</v>
      </c>
      <c r="K1171">
        <v>0</v>
      </c>
      <c r="L1171">
        <v>194569</v>
      </c>
      <c r="M1171">
        <v>154082</v>
      </c>
      <c r="N1171">
        <v>1540.82</v>
      </c>
      <c r="O1171" s="3">
        <v>154.08199999999999</v>
      </c>
      <c r="R1171" s="43">
        <v>542.38</v>
      </c>
    </row>
    <row r="1172" spans="1:18" hidden="1" x14ac:dyDescent="0.2">
      <c r="A1172" t="s">
        <v>1145</v>
      </c>
      <c r="B1172" s="2">
        <v>21110005000</v>
      </c>
      <c r="C1172" t="s">
        <v>2352</v>
      </c>
      <c r="D1172">
        <v>1</v>
      </c>
      <c r="E1172">
        <v>77516</v>
      </c>
      <c r="F1172">
        <v>0</v>
      </c>
      <c r="G1172">
        <v>0</v>
      </c>
      <c r="H1172">
        <v>77516</v>
      </c>
      <c r="I1172">
        <v>249227</v>
      </c>
      <c r="J1172">
        <v>0</v>
      </c>
      <c r="K1172">
        <v>0</v>
      </c>
      <c r="L1172">
        <v>249227</v>
      </c>
      <c r="M1172">
        <v>171711</v>
      </c>
      <c r="N1172">
        <v>1717.1100000000001</v>
      </c>
      <c r="O1172" s="3">
        <v>171.71100000000001</v>
      </c>
      <c r="R1172" s="43">
        <v>640</v>
      </c>
    </row>
    <row r="1173" spans="1:18" hidden="1" x14ac:dyDescent="0.2">
      <c r="A1173" t="s">
        <v>1146</v>
      </c>
      <c r="B1173" s="2">
        <v>21110006000</v>
      </c>
      <c r="C1173" t="s">
        <v>2331</v>
      </c>
      <c r="D1173">
        <v>1</v>
      </c>
      <c r="E1173">
        <v>23447</v>
      </c>
      <c r="F1173">
        <v>0</v>
      </c>
      <c r="G1173">
        <v>0</v>
      </c>
      <c r="H1173">
        <v>23447</v>
      </c>
      <c r="I1173">
        <v>113090</v>
      </c>
      <c r="J1173">
        <v>0</v>
      </c>
      <c r="K1173">
        <v>0</v>
      </c>
      <c r="L1173">
        <v>113090</v>
      </c>
      <c r="M1173">
        <v>89643</v>
      </c>
      <c r="N1173">
        <v>896.43000000000006</v>
      </c>
      <c r="O1173" s="3">
        <v>89.643000000000015</v>
      </c>
      <c r="R1173" s="43">
        <v>317</v>
      </c>
    </row>
    <row r="1174" spans="1:18" hidden="1" x14ac:dyDescent="0.2">
      <c r="A1174" t="s">
        <v>1147</v>
      </c>
      <c r="B1174" s="2">
        <v>21110007000</v>
      </c>
      <c r="C1174" t="s">
        <v>2243</v>
      </c>
      <c r="D1174">
        <v>1</v>
      </c>
      <c r="E1174">
        <v>6708</v>
      </c>
      <c r="F1174">
        <v>0</v>
      </c>
      <c r="G1174">
        <v>0</v>
      </c>
      <c r="H1174">
        <v>6708</v>
      </c>
      <c r="I1174">
        <v>19791</v>
      </c>
      <c r="J1174">
        <v>0</v>
      </c>
      <c r="K1174">
        <v>0</v>
      </c>
      <c r="L1174">
        <v>19791</v>
      </c>
      <c r="M1174">
        <v>13083</v>
      </c>
      <c r="N1174">
        <v>130.83000000000001</v>
      </c>
      <c r="O1174" s="3">
        <v>13.083000000000002</v>
      </c>
      <c r="R1174" s="43">
        <v>57</v>
      </c>
    </row>
    <row r="1175" spans="1:18" hidden="1" x14ac:dyDescent="0.2">
      <c r="A1175" t="s">
        <v>1148</v>
      </c>
      <c r="B1175" s="2">
        <v>21110008000</v>
      </c>
      <c r="C1175" t="s">
        <v>2352</v>
      </c>
      <c r="D1175">
        <v>1</v>
      </c>
      <c r="E1175">
        <v>47473</v>
      </c>
      <c r="F1175">
        <v>17255</v>
      </c>
      <c r="G1175">
        <v>0</v>
      </c>
      <c r="H1175">
        <v>64728</v>
      </c>
      <c r="I1175">
        <v>160181</v>
      </c>
      <c r="J1175">
        <v>17255</v>
      </c>
      <c r="K1175">
        <v>0</v>
      </c>
      <c r="L1175">
        <v>177436</v>
      </c>
      <c r="M1175">
        <v>112708</v>
      </c>
      <c r="N1175">
        <v>1127.08</v>
      </c>
      <c r="O1175" s="3">
        <v>112.708</v>
      </c>
      <c r="R1175" s="43">
        <v>389</v>
      </c>
    </row>
    <row r="1176" spans="1:18" hidden="1" x14ac:dyDescent="0.2">
      <c r="A1176" t="s">
        <v>1149</v>
      </c>
      <c r="B1176" s="2">
        <v>21110009000</v>
      </c>
      <c r="C1176" t="s">
        <v>2349</v>
      </c>
      <c r="D1176">
        <v>1</v>
      </c>
      <c r="E1176">
        <v>1512</v>
      </c>
      <c r="F1176">
        <v>0</v>
      </c>
      <c r="G1176">
        <v>0</v>
      </c>
      <c r="H1176">
        <v>1512</v>
      </c>
      <c r="I1176">
        <v>12731</v>
      </c>
      <c r="J1176">
        <v>0</v>
      </c>
      <c r="K1176">
        <v>0</v>
      </c>
      <c r="L1176">
        <v>12731</v>
      </c>
      <c r="M1176">
        <v>11219</v>
      </c>
      <c r="N1176">
        <v>112.19</v>
      </c>
      <c r="O1176" s="3">
        <v>11.219000000000001</v>
      </c>
      <c r="R1176" s="43">
        <v>20</v>
      </c>
    </row>
    <row r="1177" spans="1:18" hidden="1" x14ac:dyDescent="0.2">
      <c r="A1177" t="s">
        <v>1150</v>
      </c>
      <c r="B1177" s="2">
        <v>21110010000</v>
      </c>
      <c r="C1177" t="s">
        <v>2351</v>
      </c>
      <c r="D1177">
        <v>1</v>
      </c>
      <c r="E1177">
        <v>102134</v>
      </c>
      <c r="F1177">
        <v>0</v>
      </c>
      <c r="G1177">
        <v>0</v>
      </c>
      <c r="H1177">
        <v>102134</v>
      </c>
      <c r="I1177">
        <v>234346</v>
      </c>
      <c r="J1177">
        <v>0</v>
      </c>
      <c r="K1177">
        <v>0</v>
      </c>
      <c r="L1177">
        <v>234346</v>
      </c>
      <c r="M1177">
        <v>132212</v>
      </c>
      <c r="N1177">
        <v>1322.1200000000001</v>
      </c>
      <c r="O1177" s="3">
        <v>132.21200000000002</v>
      </c>
      <c r="R1177" s="43">
        <v>342.24</v>
      </c>
    </row>
    <row r="1178" spans="1:18" hidden="1" x14ac:dyDescent="0.2">
      <c r="A1178" t="s">
        <v>1151</v>
      </c>
      <c r="B1178" s="2">
        <v>21110011000</v>
      </c>
      <c r="C1178" t="s">
        <v>2171</v>
      </c>
      <c r="D1178">
        <v>1</v>
      </c>
      <c r="E1178">
        <v>40975</v>
      </c>
      <c r="F1178">
        <v>2065</v>
      </c>
      <c r="G1178">
        <v>0</v>
      </c>
      <c r="H1178">
        <v>43040</v>
      </c>
      <c r="I1178">
        <v>101199</v>
      </c>
      <c r="J1178">
        <v>2065</v>
      </c>
      <c r="K1178">
        <v>0</v>
      </c>
      <c r="L1178">
        <v>103264</v>
      </c>
      <c r="M1178">
        <v>60224</v>
      </c>
      <c r="N1178">
        <v>602.24</v>
      </c>
      <c r="O1178" s="3">
        <v>60.224000000000004</v>
      </c>
      <c r="R1178" s="43">
        <v>150.68</v>
      </c>
    </row>
    <row r="1179" spans="1:18" hidden="1" x14ac:dyDescent="0.2">
      <c r="A1179" t="s">
        <v>1152</v>
      </c>
      <c r="B1179" s="2">
        <v>21120001000</v>
      </c>
      <c r="C1179" t="s">
        <v>2171</v>
      </c>
      <c r="D1179">
        <v>1</v>
      </c>
      <c r="E1179">
        <v>18353</v>
      </c>
      <c r="F1179">
        <v>1503</v>
      </c>
      <c r="G1179">
        <v>0</v>
      </c>
      <c r="H1179">
        <v>19856</v>
      </c>
      <c r="I1179">
        <v>41815</v>
      </c>
      <c r="J1179">
        <v>1503</v>
      </c>
      <c r="K1179">
        <v>0</v>
      </c>
      <c r="L1179">
        <v>43318</v>
      </c>
      <c r="M1179">
        <v>23462</v>
      </c>
      <c r="N1179">
        <v>234.62</v>
      </c>
      <c r="O1179" s="3">
        <v>23.462000000000003</v>
      </c>
      <c r="R1179" s="43">
        <v>77.02</v>
      </c>
    </row>
    <row r="1180" spans="1:18" hidden="1" x14ac:dyDescent="0.2">
      <c r="A1180" t="s">
        <v>1153</v>
      </c>
      <c r="B1180" s="2">
        <v>21120002000</v>
      </c>
      <c r="C1180" t="s">
        <v>2352</v>
      </c>
      <c r="D1180">
        <v>1</v>
      </c>
      <c r="E1180">
        <v>63200</v>
      </c>
      <c r="F1180">
        <v>0</v>
      </c>
      <c r="G1180">
        <v>0</v>
      </c>
      <c r="H1180">
        <v>63200</v>
      </c>
      <c r="I1180">
        <v>206144</v>
      </c>
      <c r="J1180">
        <v>0</v>
      </c>
      <c r="K1180">
        <v>0</v>
      </c>
      <c r="L1180">
        <v>206144</v>
      </c>
      <c r="M1180">
        <v>142944</v>
      </c>
      <c r="N1180">
        <v>1429.44</v>
      </c>
      <c r="O1180" s="3">
        <v>142.94400000000002</v>
      </c>
      <c r="R1180" s="43">
        <v>528.99</v>
      </c>
    </row>
    <row r="1181" spans="1:18" hidden="1" x14ac:dyDescent="0.2">
      <c r="A1181" t="s">
        <v>1154</v>
      </c>
      <c r="B1181" s="2">
        <v>21120005000</v>
      </c>
      <c r="C1181" t="s">
        <v>2349</v>
      </c>
      <c r="D1181">
        <v>1</v>
      </c>
      <c r="E1181">
        <v>46952</v>
      </c>
      <c r="F1181">
        <v>0</v>
      </c>
      <c r="G1181">
        <v>0</v>
      </c>
      <c r="H1181">
        <v>46952</v>
      </c>
      <c r="I1181">
        <v>267381</v>
      </c>
      <c r="J1181">
        <v>0</v>
      </c>
      <c r="K1181">
        <v>0</v>
      </c>
      <c r="L1181">
        <v>267381</v>
      </c>
      <c r="M1181">
        <v>220429</v>
      </c>
      <c r="N1181">
        <v>2204.29</v>
      </c>
      <c r="O1181" s="3">
        <v>220.429</v>
      </c>
      <c r="R1181" s="43">
        <v>360</v>
      </c>
    </row>
    <row r="1182" spans="1:18" hidden="1" x14ac:dyDescent="0.2">
      <c r="A1182" t="s">
        <v>1155</v>
      </c>
      <c r="B1182" s="2">
        <v>21120006000</v>
      </c>
      <c r="C1182" t="s">
        <v>2243</v>
      </c>
      <c r="D1182">
        <v>1</v>
      </c>
      <c r="E1182">
        <v>65555</v>
      </c>
      <c r="F1182">
        <v>24739</v>
      </c>
      <c r="G1182">
        <v>0</v>
      </c>
      <c r="H1182">
        <v>90294</v>
      </c>
      <c r="I1182">
        <v>183687</v>
      </c>
      <c r="J1182">
        <v>24739</v>
      </c>
      <c r="K1182">
        <v>0</v>
      </c>
      <c r="L1182">
        <v>208426</v>
      </c>
      <c r="M1182">
        <v>118132</v>
      </c>
      <c r="N1182">
        <v>1181.32</v>
      </c>
      <c r="O1182" s="3">
        <v>118.13200000000001</v>
      </c>
      <c r="R1182" s="43">
        <v>540</v>
      </c>
    </row>
    <row r="1183" spans="1:18" hidden="1" x14ac:dyDescent="0.2">
      <c r="A1183" t="s">
        <v>1156</v>
      </c>
      <c r="B1183" s="2">
        <v>21120007000</v>
      </c>
      <c r="C1183" t="s">
        <v>2244</v>
      </c>
      <c r="D1183">
        <v>1</v>
      </c>
      <c r="E1183">
        <v>35731</v>
      </c>
      <c r="F1183">
        <v>0</v>
      </c>
      <c r="G1183">
        <v>0</v>
      </c>
      <c r="H1183">
        <v>35731</v>
      </c>
      <c r="I1183">
        <v>70233</v>
      </c>
      <c r="J1183">
        <v>0</v>
      </c>
      <c r="K1183">
        <v>0</v>
      </c>
      <c r="L1183">
        <v>70233</v>
      </c>
      <c r="M1183">
        <v>34502</v>
      </c>
      <c r="N1183">
        <v>345.02</v>
      </c>
      <c r="O1183" s="3">
        <v>34.502000000000002</v>
      </c>
      <c r="R1183" s="43">
        <v>232</v>
      </c>
    </row>
    <row r="1184" spans="1:18" hidden="1" x14ac:dyDescent="0.2">
      <c r="A1184" t="s">
        <v>1157</v>
      </c>
      <c r="B1184" s="2">
        <v>21120009000</v>
      </c>
      <c r="C1184" t="s">
        <v>2243</v>
      </c>
      <c r="D1184">
        <v>1</v>
      </c>
      <c r="E1184">
        <v>71613</v>
      </c>
      <c r="F1184">
        <v>0</v>
      </c>
      <c r="G1184">
        <v>0</v>
      </c>
      <c r="H1184">
        <v>71613</v>
      </c>
      <c r="I1184">
        <v>201215</v>
      </c>
      <c r="J1184">
        <v>0</v>
      </c>
      <c r="K1184">
        <v>0</v>
      </c>
      <c r="L1184">
        <v>201215</v>
      </c>
      <c r="M1184">
        <v>129602</v>
      </c>
      <c r="N1184">
        <v>1296.02</v>
      </c>
      <c r="O1184" s="3">
        <v>129.602</v>
      </c>
      <c r="R1184" s="43">
        <v>626</v>
      </c>
    </row>
    <row r="1185" spans="1:18" hidden="1" x14ac:dyDescent="0.2">
      <c r="A1185" t="s">
        <v>1158</v>
      </c>
      <c r="B1185" s="2">
        <v>21120010000</v>
      </c>
      <c r="C1185" t="s">
        <v>2244</v>
      </c>
      <c r="D1185">
        <v>1</v>
      </c>
      <c r="E1185">
        <v>93382</v>
      </c>
      <c r="F1185">
        <v>0</v>
      </c>
      <c r="G1185">
        <v>0</v>
      </c>
      <c r="H1185">
        <v>93382</v>
      </c>
      <c r="I1185">
        <v>179303</v>
      </c>
      <c r="J1185">
        <v>0</v>
      </c>
      <c r="K1185">
        <v>0</v>
      </c>
      <c r="L1185">
        <v>179303</v>
      </c>
      <c r="M1185">
        <v>85921</v>
      </c>
      <c r="N1185">
        <v>859.21</v>
      </c>
      <c r="O1185" s="3">
        <v>85.921000000000006</v>
      </c>
      <c r="R1185" s="43">
        <v>640</v>
      </c>
    </row>
    <row r="1186" spans="1:18" hidden="1" x14ac:dyDescent="0.2">
      <c r="A1186" t="s">
        <v>1159</v>
      </c>
      <c r="B1186" s="2">
        <v>21120011000</v>
      </c>
      <c r="C1186" t="s">
        <v>2349</v>
      </c>
      <c r="D1186">
        <v>1</v>
      </c>
      <c r="E1186">
        <v>45798</v>
      </c>
      <c r="F1186">
        <v>0</v>
      </c>
      <c r="G1186">
        <v>0</v>
      </c>
      <c r="H1186">
        <v>45798</v>
      </c>
      <c r="I1186">
        <v>407439</v>
      </c>
      <c r="J1186">
        <v>0</v>
      </c>
      <c r="K1186">
        <v>0</v>
      </c>
      <c r="L1186">
        <v>407439</v>
      </c>
      <c r="M1186">
        <v>361641</v>
      </c>
      <c r="N1186">
        <v>3616.41</v>
      </c>
      <c r="O1186" s="3">
        <v>361.64100000000002</v>
      </c>
      <c r="R1186" s="43">
        <v>640</v>
      </c>
    </row>
    <row r="1187" spans="1:18" hidden="1" x14ac:dyDescent="0.2">
      <c r="A1187" t="s">
        <v>1160</v>
      </c>
      <c r="B1187" s="2">
        <v>21180001000</v>
      </c>
      <c r="C1187" t="s">
        <v>2243</v>
      </c>
      <c r="D1187">
        <v>1</v>
      </c>
      <c r="E1187">
        <v>71384</v>
      </c>
      <c r="F1187">
        <v>0</v>
      </c>
      <c r="G1187">
        <v>0</v>
      </c>
      <c r="H1187">
        <v>71384</v>
      </c>
      <c r="I1187">
        <v>201215</v>
      </c>
      <c r="J1187">
        <v>0</v>
      </c>
      <c r="K1187">
        <v>0</v>
      </c>
      <c r="L1187">
        <v>201215</v>
      </c>
      <c r="M1187">
        <v>129831</v>
      </c>
      <c r="N1187">
        <v>1298.31</v>
      </c>
      <c r="O1187" s="3">
        <v>129.83099999999999</v>
      </c>
      <c r="R1187" s="43">
        <v>624</v>
      </c>
    </row>
    <row r="1188" spans="1:18" hidden="1" x14ac:dyDescent="0.2">
      <c r="A1188" t="s">
        <v>1161</v>
      </c>
      <c r="B1188" s="2">
        <v>21180003000</v>
      </c>
      <c r="C1188" t="s">
        <v>2353</v>
      </c>
      <c r="D1188">
        <v>1</v>
      </c>
      <c r="E1188">
        <v>34477</v>
      </c>
      <c r="F1188">
        <v>0</v>
      </c>
      <c r="G1188">
        <v>0</v>
      </c>
      <c r="H1188">
        <v>34477</v>
      </c>
      <c r="I1188">
        <v>305579</v>
      </c>
      <c r="J1188">
        <v>0</v>
      </c>
      <c r="K1188">
        <v>0</v>
      </c>
      <c r="L1188">
        <v>305579</v>
      </c>
      <c r="M1188">
        <v>271102</v>
      </c>
      <c r="N1188">
        <v>2711.02</v>
      </c>
      <c r="O1188" s="3">
        <v>271.10200000000003</v>
      </c>
      <c r="R1188" s="43">
        <v>480</v>
      </c>
    </row>
    <row r="1189" spans="1:18" hidden="1" x14ac:dyDescent="0.2">
      <c r="A1189" t="s">
        <v>1162</v>
      </c>
      <c r="B1189" s="2">
        <v>21180005000</v>
      </c>
      <c r="C1189" t="s">
        <v>2243</v>
      </c>
      <c r="D1189">
        <v>1</v>
      </c>
      <c r="E1189">
        <v>173643</v>
      </c>
      <c r="F1189">
        <v>512202</v>
      </c>
      <c r="G1189">
        <v>0</v>
      </c>
      <c r="H1189">
        <v>685845</v>
      </c>
      <c r="I1189">
        <v>220119</v>
      </c>
      <c r="J1189">
        <v>512202</v>
      </c>
      <c r="K1189">
        <v>0</v>
      </c>
      <c r="L1189">
        <v>732321</v>
      </c>
      <c r="M1189">
        <v>46476</v>
      </c>
      <c r="N1189">
        <v>464.76</v>
      </c>
      <c r="O1189" s="3">
        <v>46.475999999999999</v>
      </c>
      <c r="R1189" s="43">
        <v>623</v>
      </c>
    </row>
    <row r="1190" spans="1:18" hidden="1" x14ac:dyDescent="0.2">
      <c r="A1190" t="s">
        <v>1163</v>
      </c>
      <c r="B1190" s="2">
        <v>21180008000</v>
      </c>
      <c r="C1190" t="s">
        <v>2244</v>
      </c>
      <c r="D1190">
        <v>1</v>
      </c>
      <c r="E1190">
        <v>69816</v>
      </c>
      <c r="F1190">
        <v>0</v>
      </c>
      <c r="G1190">
        <v>0</v>
      </c>
      <c r="H1190">
        <v>69816</v>
      </c>
      <c r="I1190">
        <v>134363</v>
      </c>
      <c r="J1190">
        <v>0</v>
      </c>
      <c r="K1190">
        <v>0</v>
      </c>
      <c r="L1190">
        <v>134363</v>
      </c>
      <c r="M1190">
        <v>64547</v>
      </c>
      <c r="N1190">
        <v>645.47</v>
      </c>
      <c r="O1190" s="3">
        <v>64.547000000000011</v>
      </c>
      <c r="R1190" s="43">
        <v>482.4</v>
      </c>
    </row>
    <row r="1191" spans="1:18" hidden="1" x14ac:dyDescent="0.2">
      <c r="A1191" t="s">
        <v>1164</v>
      </c>
      <c r="B1191" s="2">
        <v>21180009000</v>
      </c>
      <c r="C1191" t="s">
        <v>2244</v>
      </c>
      <c r="D1191">
        <v>1</v>
      </c>
      <c r="E1191">
        <v>32326</v>
      </c>
      <c r="F1191">
        <v>72053</v>
      </c>
      <c r="G1191">
        <v>0</v>
      </c>
      <c r="H1191">
        <v>104379</v>
      </c>
      <c r="I1191">
        <v>58519</v>
      </c>
      <c r="J1191">
        <v>72053</v>
      </c>
      <c r="K1191">
        <v>0</v>
      </c>
      <c r="L1191">
        <v>130572</v>
      </c>
      <c r="M1191">
        <v>26193</v>
      </c>
      <c r="N1191">
        <v>261.93</v>
      </c>
      <c r="O1191" s="3">
        <v>26.193000000000001</v>
      </c>
      <c r="R1191" s="43">
        <v>156.6</v>
      </c>
    </row>
    <row r="1192" spans="1:18" hidden="1" x14ac:dyDescent="0.2">
      <c r="A1192" t="s">
        <v>1165</v>
      </c>
      <c r="B1192" s="2">
        <v>21180010000</v>
      </c>
      <c r="C1192" t="s">
        <v>2240</v>
      </c>
      <c r="D1192">
        <v>1</v>
      </c>
      <c r="E1192">
        <v>35444</v>
      </c>
      <c r="F1192">
        <v>287112</v>
      </c>
      <c r="G1192">
        <v>0</v>
      </c>
      <c r="H1192">
        <v>322556</v>
      </c>
      <c r="I1192">
        <v>127984</v>
      </c>
      <c r="J1192">
        <v>287112</v>
      </c>
      <c r="K1192">
        <v>0</v>
      </c>
      <c r="L1192">
        <v>415096</v>
      </c>
      <c r="M1192">
        <v>92540</v>
      </c>
      <c r="N1192">
        <v>925.4</v>
      </c>
      <c r="O1192" s="3">
        <v>92.54</v>
      </c>
      <c r="R1192" s="43">
        <v>157.1</v>
      </c>
    </row>
    <row r="1193" spans="1:18" hidden="1" x14ac:dyDescent="0.2">
      <c r="A1193" t="s">
        <v>1166</v>
      </c>
      <c r="B1193" s="2">
        <v>21180011000</v>
      </c>
      <c r="C1193" t="s">
        <v>2240</v>
      </c>
      <c r="D1193">
        <v>1</v>
      </c>
      <c r="E1193">
        <v>88759</v>
      </c>
      <c r="F1193">
        <v>36751</v>
      </c>
      <c r="G1193">
        <v>0</v>
      </c>
      <c r="H1193">
        <v>125510</v>
      </c>
      <c r="I1193">
        <v>388598</v>
      </c>
      <c r="J1193">
        <v>36751</v>
      </c>
      <c r="K1193">
        <v>0</v>
      </c>
      <c r="L1193">
        <v>425349</v>
      </c>
      <c r="M1193">
        <v>299839</v>
      </c>
      <c r="N1193">
        <v>2998.39</v>
      </c>
      <c r="O1193" s="3">
        <v>299.839</v>
      </c>
      <c r="R1193" s="43">
        <v>477</v>
      </c>
    </row>
    <row r="1194" spans="1:18" hidden="1" x14ac:dyDescent="0.2">
      <c r="A1194" t="s">
        <v>1167</v>
      </c>
      <c r="B1194" s="2">
        <v>21180012000</v>
      </c>
      <c r="C1194" t="s">
        <v>2244</v>
      </c>
      <c r="D1194">
        <v>1</v>
      </c>
      <c r="E1194">
        <v>19</v>
      </c>
      <c r="F1194">
        <v>0</v>
      </c>
      <c r="G1194">
        <v>0</v>
      </c>
      <c r="H1194">
        <v>19</v>
      </c>
      <c r="I1194">
        <v>41</v>
      </c>
      <c r="J1194">
        <v>0</v>
      </c>
      <c r="K1194">
        <v>0</v>
      </c>
      <c r="L1194">
        <v>41</v>
      </c>
      <c r="M1194">
        <v>22</v>
      </c>
      <c r="N1194">
        <v>0.22</v>
      </c>
      <c r="O1194" s="3">
        <v>2.2000000000000002E-2</v>
      </c>
      <c r="R1194" s="43">
        <v>0.08</v>
      </c>
    </row>
    <row r="1195" spans="1:18" hidden="1" x14ac:dyDescent="0.2">
      <c r="A1195" t="s">
        <v>1168</v>
      </c>
      <c r="B1195" s="2">
        <v>21180013000</v>
      </c>
      <c r="C1195" t="s">
        <v>2240</v>
      </c>
      <c r="D1195">
        <v>1</v>
      </c>
      <c r="E1195">
        <v>23228</v>
      </c>
      <c r="F1195">
        <v>0</v>
      </c>
      <c r="G1195">
        <v>0</v>
      </c>
      <c r="H1195">
        <v>23228</v>
      </c>
      <c r="I1195">
        <v>128813</v>
      </c>
      <c r="J1195">
        <v>0</v>
      </c>
      <c r="K1195">
        <v>0</v>
      </c>
      <c r="L1195">
        <v>128813</v>
      </c>
      <c r="M1195">
        <v>105585</v>
      </c>
      <c r="N1195">
        <v>1055.8499999999999</v>
      </c>
      <c r="O1195" s="3">
        <v>105.58499999999999</v>
      </c>
      <c r="R1195" s="43">
        <v>158.12</v>
      </c>
    </row>
    <row r="1196" spans="1:18" hidden="1" x14ac:dyDescent="0.2">
      <c r="A1196" t="s">
        <v>1169</v>
      </c>
      <c r="B1196" s="2">
        <v>21180014000</v>
      </c>
      <c r="C1196" t="s">
        <v>2244</v>
      </c>
      <c r="D1196">
        <v>1</v>
      </c>
      <c r="E1196">
        <v>102312</v>
      </c>
      <c r="F1196">
        <v>0</v>
      </c>
      <c r="G1196">
        <v>0</v>
      </c>
      <c r="H1196">
        <v>102312</v>
      </c>
      <c r="I1196">
        <v>217814</v>
      </c>
      <c r="J1196">
        <v>0</v>
      </c>
      <c r="K1196">
        <v>0</v>
      </c>
      <c r="L1196">
        <v>217814</v>
      </c>
      <c r="M1196">
        <v>115502</v>
      </c>
      <c r="N1196">
        <v>1155.02</v>
      </c>
      <c r="O1196" s="3">
        <v>115.50200000000001</v>
      </c>
      <c r="R1196" s="43">
        <v>573.44000000000005</v>
      </c>
    </row>
    <row r="1197" spans="1:18" hidden="1" x14ac:dyDescent="0.2">
      <c r="A1197" t="s">
        <v>1170</v>
      </c>
      <c r="B1197" s="2">
        <v>21180015000</v>
      </c>
      <c r="C1197" t="s">
        <v>2240</v>
      </c>
      <c r="D1197">
        <v>1</v>
      </c>
      <c r="E1197">
        <v>11097</v>
      </c>
      <c r="F1197">
        <v>0</v>
      </c>
      <c r="G1197">
        <v>0</v>
      </c>
      <c r="H1197">
        <v>11097</v>
      </c>
      <c r="I1197">
        <v>46435</v>
      </c>
      <c r="J1197">
        <v>0</v>
      </c>
      <c r="K1197">
        <v>0</v>
      </c>
      <c r="L1197">
        <v>46435</v>
      </c>
      <c r="M1197">
        <v>35338</v>
      </c>
      <c r="N1197">
        <v>353.38</v>
      </c>
      <c r="O1197" s="3">
        <v>35.338000000000001</v>
      </c>
      <c r="R1197" s="43">
        <v>57</v>
      </c>
    </row>
    <row r="1198" spans="1:18" hidden="1" x14ac:dyDescent="0.2">
      <c r="A1198" t="s">
        <v>1171</v>
      </c>
      <c r="B1198" s="2">
        <v>21190004000</v>
      </c>
      <c r="C1198" t="s">
        <v>2351</v>
      </c>
      <c r="D1198">
        <v>1</v>
      </c>
      <c r="E1198">
        <v>85679</v>
      </c>
      <c r="F1198">
        <v>0</v>
      </c>
      <c r="G1198">
        <v>0</v>
      </c>
      <c r="H1198">
        <v>85679</v>
      </c>
      <c r="I1198">
        <v>437107</v>
      </c>
      <c r="J1198">
        <v>0</v>
      </c>
      <c r="K1198">
        <v>0</v>
      </c>
      <c r="L1198">
        <v>437107</v>
      </c>
      <c r="M1198">
        <v>351428</v>
      </c>
      <c r="N1198">
        <v>3514.28</v>
      </c>
      <c r="O1198" s="3">
        <v>351.42800000000005</v>
      </c>
      <c r="R1198" s="43">
        <v>638</v>
      </c>
    </row>
    <row r="1199" spans="1:18" hidden="1" x14ac:dyDescent="0.2">
      <c r="A1199" t="s">
        <v>1172</v>
      </c>
      <c r="B1199" s="2">
        <v>21190006000</v>
      </c>
      <c r="C1199" t="s">
        <v>2351</v>
      </c>
      <c r="D1199">
        <v>1</v>
      </c>
      <c r="E1199">
        <v>35134</v>
      </c>
      <c r="F1199">
        <v>163710</v>
      </c>
      <c r="G1199">
        <v>0</v>
      </c>
      <c r="H1199">
        <v>198844</v>
      </c>
      <c r="I1199">
        <v>89058</v>
      </c>
      <c r="J1199">
        <v>163710</v>
      </c>
      <c r="K1199">
        <v>0</v>
      </c>
      <c r="L1199">
        <v>252768</v>
      </c>
      <c r="M1199">
        <v>53924</v>
      </c>
      <c r="N1199">
        <v>539.24</v>
      </c>
      <c r="O1199" s="3">
        <v>53.924000000000007</v>
      </c>
      <c r="R1199" s="43">
        <v>107.5</v>
      </c>
    </row>
    <row r="1200" spans="1:18" hidden="1" x14ac:dyDescent="0.2">
      <c r="A1200" t="s">
        <v>1173</v>
      </c>
      <c r="B1200" s="2">
        <v>21190008000</v>
      </c>
      <c r="C1200" t="s">
        <v>2354</v>
      </c>
      <c r="D1200">
        <v>1</v>
      </c>
      <c r="E1200">
        <v>80576</v>
      </c>
      <c r="F1200">
        <v>0</v>
      </c>
      <c r="G1200">
        <v>0</v>
      </c>
      <c r="H1200">
        <v>80576</v>
      </c>
      <c r="I1200">
        <v>309892</v>
      </c>
      <c r="J1200">
        <v>0</v>
      </c>
      <c r="K1200">
        <v>0</v>
      </c>
      <c r="L1200">
        <v>309892</v>
      </c>
      <c r="M1200">
        <v>229316</v>
      </c>
      <c r="N1200">
        <v>2293.16</v>
      </c>
      <c r="O1200" s="3">
        <v>229.316</v>
      </c>
      <c r="R1200" s="43">
        <v>600</v>
      </c>
    </row>
    <row r="1201" spans="1:18" hidden="1" x14ac:dyDescent="0.2">
      <c r="A1201" t="s">
        <v>1174</v>
      </c>
      <c r="B1201" s="2">
        <v>21190011000</v>
      </c>
      <c r="C1201" t="s">
        <v>2355</v>
      </c>
      <c r="D1201">
        <v>1</v>
      </c>
      <c r="E1201">
        <v>2957</v>
      </c>
      <c r="F1201">
        <v>0</v>
      </c>
      <c r="G1201">
        <v>0</v>
      </c>
      <c r="H1201">
        <v>2957</v>
      </c>
      <c r="I1201">
        <v>14453</v>
      </c>
      <c r="J1201">
        <v>0</v>
      </c>
      <c r="K1201">
        <v>0</v>
      </c>
      <c r="L1201">
        <v>14453</v>
      </c>
      <c r="M1201">
        <v>11496</v>
      </c>
      <c r="N1201">
        <v>114.96000000000001</v>
      </c>
      <c r="O1201" s="3">
        <v>11.496000000000002</v>
      </c>
      <c r="R1201" s="43">
        <v>39.119999999999997</v>
      </c>
    </row>
    <row r="1202" spans="1:18" hidden="1" x14ac:dyDescent="0.2">
      <c r="A1202" t="s">
        <v>1175</v>
      </c>
      <c r="B1202" s="2">
        <v>21190012000</v>
      </c>
      <c r="C1202" t="s">
        <v>2355</v>
      </c>
      <c r="D1202">
        <v>1</v>
      </c>
      <c r="E1202">
        <v>24405</v>
      </c>
      <c r="F1202">
        <v>0</v>
      </c>
      <c r="G1202">
        <v>0</v>
      </c>
      <c r="H1202">
        <v>24405</v>
      </c>
      <c r="I1202">
        <v>119343</v>
      </c>
      <c r="J1202">
        <v>0</v>
      </c>
      <c r="K1202">
        <v>0</v>
      </c>
      <c r="L1202">
        <v>119343</v>
      </c>
      <c r="M1202">
        <v>94938</v>
      </c>
      <c r="N1202">
        <v>949.38</v>
      </c>
      <c r="O1202" s="3">
        <v>94.938000000000002</v>
      </c>
      <c r="R1202" s="43">
        <v>322.81</v>
      </c>
    </row>
    <row r="1203" spans="1:18" hidden="1" x14ac:dyDescent="0.2">
      <c r="A1203" t="s">
        <v>1176</v>
      </c>
      <c r="B1203" s="2">
        <v>21190013000</v>
      </c>
      <c r="C1203" t="s">
        <v>2248</v>
      </c>
      <c r="D1203">
        <v>1</v>
      </c>
      <c r="E1203">
        <v>16249</v>
      </c>
      <c r="F1203">
        <v>0</v>
      </c>
      <c r="G1203">
        <v>0</v>
      </c>
      <c r="H1203">
        <v>16249</v>
      </c>
      <c r="I1203">
        <v>45274</v>
      </c>
      <c r="J1203">
        <v>0</v>
      </c>
      <c r="K1203">
        <v>0</v>
      </c>
      <c r="L1203">
        <v>45274</v>
      </c>
      <c r="M1203">
        <v>29025</v>
      </c>
      <c r="N1203">
        <v>290.25</v>
      </c>
      <c r="O1203" s="3">
        <v>29.025000000000002</v>
      </c>
      <c r="R1203" s="43">
        <v>121</v>
      </c>
    </row>
    <row r="1204" spans="1:18" hidden="1" x14ac:dyDescent="0.2">
      <c r="A1204" t="s">
        <v>1177</v>
      </c>
      <c r="B1204" s="2">
        <v>21190017000</v>
      </c>
      <c r="C1204" t="s">
        <v>2354</v>
      </c>
      <c r="D1204">
        <v>1</v>
      </c>
      <c r="E1204">
        <v>44384</v>
      </c>
      <c r="F1204">
        <v>1323</v>
      </c>
      <c r="G1204">
        <v>0</v>
      </c>
      <c r="H1204">
        <v>45707</v>
      </c>
      <c r="I1204">
        <v>170705</v>
      </c>
      <c r="J1204">
        <v>1323</v>
      </c>
      <c r="K1204">
        <v>0</v>
      </c>
      <c r="L1204">
        <v>172028</v>
      </c>
      <c r="M1204">
        <v>126321</v>
      </c>
      <c r="N1204">
        <v>1263.21</v>
      </c>
      <c r="O1204" s="3">
        <v>126.32100000000001</v>
      </c>
      <c r="R1204" s="43">
        <v>330.5</v>
      </c>
    </row>
    <row r="1205" spans="1:18" hidden="1" x14ac:dyDescent="0.2">
      <c r="A1205" t="s">
        <v>1178</v>
      </c>
      <c r="B1205" s="2">
        <v>21190018000</v>
      </c>
      <c r="C1205" t="s">
        <v>2356</v>
      </c>
      <c r="D1205">
        <v>1</v>
      </c>
      <c r="E1205">
        <v>41571</v>
      </c>
      <c r="F1205">
        <v>159283</v>
      </c>
      <c r="G1205">
        <v>0</v>
      </c>
      <c r="H1205">
        <v>200854</v>
      </c>
      <c r="I1205">
        <v>103337</v>
      </c>
      <c r="J1205">
        <v>159283</v>
      </c>
      <c r="K1205">
        <v>0</v>
      </c>
      <c r="L1205">
        <v>262620</v>
      </c>
      <c r="M1205">
        <v>61766</v>
      </c>
      <c r="N1205">
        <v>617.66</v>
      </c>
      <c r="O1205" s="3">
        <v>61.765999999999998</v>
      </c>
      <c r="R1205" s="43">
        <v>202</v>
      </c>
    </row>
    <row r="1206" spans="1:18" hidden="1" x14ac:dyDescent="0.2">
      <c r="A1206" t="s">
        <v>1179</v>
      </c>
      <c r="B1206" s="2">
        <v>21190019000</v>
      </c>
      <c r="C1206" t="s">
        <v>2248</v>
      </c>
      <c r="D1206">
        <v>1</v>
      </c>
      <c r="E1206">
        <v>191334</v>
      </c>
      <c r="F1206">
        <v>6467</v>
      </c>
      <c r="G1206">
        <v>0</v>
      </c>
      <c r="H1206">
        <v>197801</v>
      </c>
      <c r="I1206">
        <v>392114</v>
      </c>
      <c r="J1206">
        <v>6467</v>
      </c>
      <c r="K1206">
        <v>0</v>
      </c>
      <c r="L1206">
        <v>398581</v>
      </c>
      <c r="M1206">
        <v>200780</v>
      </c>
      <c r="N1206">
        <v>2007.8</v>
      </c>
      <c r="O1206" s="3">
        <v>200.78</v>
      </c>
      <c r="R1206" s="43">
        <v>1424.75</v>
      </c>
    </row>
    <row r="1207" spans="1:18" hidden="1" x14ac:dyDescent="0.2">
      <c r="A1207" t="s">
        <v>1180</v>
      </c>
      <c r="B1207" s="2">
        <v>21200001000</v>
      </c>
      <c r="C1207" t="s">
        <v>2354</v>
      </c>
      <c r="D1207">
        <v>1</v>
      </c>
      <c r="E1207">
        <v>80576</v>
      </c>
      <c r="F1207">
        <v>0</v>
      </c>
      <c r="G1207">
        <v>0</v>
      </c>
      <c r="H1207">
        <v>80576</v>
      </c>
      <c r="I1207">
        <v>309892</v>
      </c>
      <c r="J1207">
        <v>0</v>
      </c>
      <c r="K1207">
        <v>0</v>
      </c>
      <c r="L1207">
        <v>309892</v>
      </c>
      <c r="M1207">
        <v>229316</v>
      </c>
      <c r="N1207">
        <v>2293.16</v>
      </c>
      <c r="O1207" s="3">
        <v>229.316</v>
      </c>
      <c r="R1207" s="43">
        <v>600</v>
      </c>
    </row>
    <row r="1208" spans="1:18" hidden="1" x14ac:dyDescent="0.2">
      <c r="A1208" t="s">
        <v>1181</v>
      </c>
      <c r="B1208" s="2">
        <v>21200002000</v>
      </c>
      <c r="C1208" t="s">
        <v>2354</v>
      </c>
      <c r="D1208">
        <v>1</v>
      </c>
      <c r="E1208">
        <v>63107</v>
      </c>
      <c r="F1208">
        <v>215718</v>
      </c>
      <c r="G1208">
        <v>0</v>
      </c>
      <c r="H1208">
        <v>278825</v>
      </c>
      <c r="I1208">
        <v>215733</v>
      </c>
      <c r="J1208">
        <v>215718</v>
      </c>
      <c r="K1208">
        <v>0</v>
      </c>
      <c r="L1208">
        <v>431451</v>
      </c>
      <c r="M1208">
        <v>152626</v>
      </c>
      <c r="N1208">
        <v>1526.26</v>
      </c>
      <c r="O1208" s="3">
        <v>152.626</v>
      </c>
      <c r="R1208" s="43">
        <v>400</v>
      </c>
    </row>
    <row r="1209" spans="1:18" hidden="1" x14ac:dyDescent="0.2">
      <c r="A1209" t="s">
        <v>1182</v>
      </c>
      <c r="B1209" s="2">
        <v>21200003000</v>
      </c>
      <c r="C1209" t="s">
        <v>2243</v>
      </c>
      <c r="D1209">
        <v>1</v>
      </c>
      <c r="E1209">
        <v>27455</v>
      </c>
      <c r="F1209">
        <v>0</v>
      </c>
      <c r="G1209">
        <v>0</v>
      </c>
      <c r="H1209">
        <v>27455</v>
      </c>
      <c r="I1209">
        <v>77516</v>
      </c>
      <c r="J1209">
        <v>0</v>
      </c>
      <c r="K1209">
        <v>0</v>
      </c>
      <c r="L1209">
        <v>77516</v>
      </c>
      <c r="M1209">
        <v>50061</v>
      </c>
      <c r="N1209">
        <v>500.61</v>
      </c>
      <c r="O1209" s="3">
        <v>50.061000000000007</v>
      </c>
      <c r="R1209" s="43">
        <v>240</v>
      </c>
    </row>
    <row r="1210" spans="1:18" hidden="1" x14ac:dyDescent="0.2">
      <c r="A1210" t="s">
        <v>1183</v>
      </c>
      <c r="B1210" s="2">
        <v>21200004000</v>
      </c>
      <c r="C1210" t="s">
        <v>2354</v>
      </c>
      <c r="D1210">
        <v>1</v>
      </c>
      <c r="E1210">
        <v>10743</v>
      </c>
      <c r="F1210">
        <v>0</v>
      </c>
      <c r="G1210">
        <v>0</v>
      </c>
      <c r="H1210">
        <v>10743</v>
      </c>
      <c r="I1210">
        <v>41318</v>
      </c>
      <c r="J1210">
        <v>0</v>
      </c>
      <c r="K1210">
        <v>0</v>
      </c>
      <c r="L1210">
        <v>41318</v>
      </c>
      <c r="M1210">
        <v>30575</v>
      </c>
      <c r="N1210">
        <v>305.75</v>
      </c>
      <c r="O1210" s="3">
        <v>30.575000000000003</v>
      </c>
      <c r="R1210" s="43">
        <v>80</v>
      </c>
    </row>
    <row r="1211" spans="1:18" hidden="1" x14ac:dyDescent="0.2">
      <c r="A1211" t="s">
        <v>1184</v>
      </c>
      <c r="B1211" s="2">
        <v>21200007000</v>
      </c>
      <c r="C1211" t="s">
        <v>2243</v>
      </c>
      <c r="D1211">
        <v>1</v>
      </c>
      <c r="E1211">
        <v>18303</v>
      </c>
      <c r="F1211">
        <v>0</v>
      </c>
      <c r="G1211">
        <v>0</v>
      </c>
      <c r="H1211">
        <v>18303</v>
      </c>
      <c r="I1211">
        <v>51952</v>
      </c>
      <c r="J1211">
        <v>0</v>
      </c>
      <c r="K1211">
        <v>0</v>
      </c>
      <c r="L1211">
        <v>51952</v>
      </c>
      <c r="M1211">
        <v>33649</v>
      </c>
      <c r="N1211">
        <v>336.49</v>
      </c>
      <c r="O1211" s="3">
        <v>33.649000000000001</v>
      </c>
      <c r="R1211" s="43">
        <v>160</v>
      </c>
    </row>
    <row r="1212" spans="1:18" hidden="1" x14ac:dyDescent="0.2">
      <c r="A1212" t="s">
        <v>1185</v>
      </c>
      <c r="B1212" s="2">
        <v>21200008000</v>
      </c>
      <c r="C1212" t="s">
        <v>2243</v>
      </c>
      <c r="D1212">
        <v>1</v>
      </c>
      <c r="E1212">
        <v>77855</v>
      </c>
      <c r="F1212">
        <v>0</v>
      </c>
      <c r="G1212">
        <v>0</v>
      </c>
      <c r="H1212">
        <v>77855</v>
      </c>
      <c r="I1212">
        <v>214409</v>
      </c>
      <c r="J1212">
        <v>0</v>
      </c>
      <c r="K1212">
        <v>0</v>
      </c>
      <c r="L1212">
        <v>214409</v>
      </c>
      <c r="M1212">
        <v>136554</v>
      </c>
      <c r="N1212">
        <v>1365.54</v>
      </c>
      <c r="O1212" s="3">
        <v>136.554</v>
      </c>
      <c r="R1212" s="43">
        <v>631</v>
      </c>
    </row>
    <row r="1213" spans="1:18" hidden="1" x14ac:dyDescent="0.2">
      <c r="A1213" t="s">
        <v>1186</v>
      </c>
      <c r="B1213" s="2">
        <v>21200014000</v>
      </c>
      <c r="C1213" t="s">
        <v>2248</v>
      </c>
      <c r="D1213">
        <v>1</v>
      </c>
      <c r="E1213">
        <v>95314</v>
      </c>
      <c r="F1213">
        <v>0</v>
      </c>
      <c r="G1213">
        <v>0</v>
      </c>
      <c r="H1213">
        <v>95314</v>
      </c>
      <c r="I1213">
        <v>197270</v>
      </c>
      <c r="J1213">
        <v>0</v>
      </c>
      <c r="K1213">
        <v>0</v>
      </c>
      <c r="L1213">
        <v>197270</v>
      </c>
      <c r="M1213">
        <v>101956</v>
      </c>
      <c r="N1213">
        <v>1019.5600000000001</v>
      </c>
      <c r="O1213" s="3">
        <v>101.95600000000002</v>
      </c>
      <c r="R1213" s="43">
        <v>709.75</v>
      </c>
    </row>
    <row r="1214" spans="1:18" hidden="1" x14ac:dyDescent="0.2">
      <c r="A1214" t="s">
        <v>1187</v>
      </c>
      <c r="B1214" s="2">
        <v>21200016000</v>
      </c>
      <c r="C1214" t="s">
        <v>2248</v>
      </c>
      <c r="D1214">
        <v>1</v>
      </c>
      <c r="E1214">
        <v>10743</v>
      </c>
      <c r="F1214">
        <v>0</v>
      </c>
      <c r="G1214">
        <v>0</v>
      </c>
      <c r="H1214">
        <v>10743</v>
      </c>
      <c r="I1214">
        <v>17175</v>
      </c>
      <c r="J1214">
        <v>0</v>
      </c>
      <c r="K1214">
        <v>0</v>
      </c>
      <c r="L1214">
        <v>17175</v>
      </c>
      <c r="M1214">
        <v>6432</v>
      </c>
      <c r="N1214">
        <v>64.320000000000007</v>
      </c>
      <c r="O1214" s="3">
        <v>6.4320000000000013</v>
      </c>
      <c r="R1214" s="43">
        <v>80</v>
      </c>
    </row>
    <row r="1215" spans="1:18" hidden="1" x14ac:dyDescent="0.2">
      <c r="A1215" t="s">
        <v>1188</v>
      </c>
      <c r="B1215" s="2">
        <v>21200017000</v>
      </c>
      <c r="C1215" t="s">
        <v>2248</v>
      </c>
      <c r="D1215">
        <v>1</v>
      </c>
      <c r="E1215">
        <v>5371</v>
      </c>
      <c r="F1215">
        <v>0</v>
      </c>
      <c r="G1215">
        <v>0</v>
      </c>
      <c r="H1215">
        <v>5371</v>
      </c>
      <c r="I1215">
        <v>8588</v>
      </c>
      <c r="J1215">
        <v>0</v>
      </c>
      <c r="K1215">
        <v>0</v>
      </c>
      <c r="L1215">
        <v>8588</v>
      </c>
      <c r="M1215">
        <v>3217</v>
      </c>
      <c r="N1215">
        <v>32.17</v>
      </c>
      <c r="O1215" s="3">
        <v>3.2170000000000005</v>
      </c>
      <c r="R1215" s="43">
        <v>40</v>
      </c>
    </row>
    <row r="1216" spans="1:18" hidden="1" x14ac:dyDescent="0.2">
      <c r="A1216" t="s">
        <v>1189</v>
      </c>
      <c r="B1216" s="2">
        <v>21210004000</v>
      </c>
      <c r="C1216" t="s">
        <v>2243</v>
      </c>
      <c r="D1216">
        <v>1</v>
      </c>
      <c r="E1216">
        <v>73214</v>
      </c>
      <c r="F1216">
        <v>0</v>
      </c>
      <c r="G1216">
        <v>0</v>
      </c>
      <c r="H1216">
        <v>73214</v>
      </c>
      <c r="I1216">
        <v>206163</v>
      </c>
      <c r="J1216">
        <v>0</v>
      </c>
      <c r="K1216">
        <v>0</v>
      </c>
      <c r="L1216">
        <v>206163</v>
      </c>
      <c r="M1216">
        <v>132949</v>
      </c>
      <c r="N1216">
        <v>1329.49</v>
      </c>
      <c r="O1216" s="3">
        <v>132.94900000000001</v>
      </c>
      <c r="R1216" s="43">
        <v>640</v>
      </c>
    </row>
    <row r="1217" spans="1:18" hidden="1" x14ac:dyDescent="0.2">
      <c r="A1217" t="s">
        <v>1190</v>
      </c>
      <c r="B1217" s="2">
        <v>21210005000</v>
      </c>
      <c r="C1217" t="s">
        <v>2243</v>
      </c>
      <c r="D1217">
        <v>1</v>
      </c>
      <c r="E1217">
        <v>73214</v>
      </c>
      <c r="F1217">
        <v>0</v>
      </c>
      <c r="G1217">
        <v>0</v>
      </c>
      <c r="H1217">
        <v>73214</v>
      </c>
      <c r="I1217">
        <v>206163</v>
      </c>
      <c r="J1217">
        <v>0</v>
      </c>
      <c r="K1217">
        <v>0</v>
      </c>
      <c r="L1217">
        <v>206163</v>
      </c>
      <c r="M1217">
        <v>132949</v>
      </c>
      <c r="N1217">
        <v>1329.49</v>
      </c>
      <c r="O1217" s="3">
        <v>132.94900000000001</v>
      </c>
      <c r="R1217" s="43">
        <v>640</v>
      </c>
    </row>
    <row r="1218" spans="1:18" hidden="1" x14ac:dyDescent="0.2">
      <c r="A1218" t="s">
        <v>1191</v>
      </c>
      <c r="B1218" s="2">
        <v>21210007000</v>
      </c>
      <c r="C1218" t="s">
        <v>2243</v>
      </c>
      <c r="D1218">
        <v>1</v>
      </c>
      <c r="E1218">
        <v>73214</v>
      </c>
      <c r="F1218">
        <v>0</v>
      </c>
      <c r="G1218">
        <v>0</v>
      </c>
      <c r="H1218">
        <v>73214</v>
      </c>
      <c r="I1218">
        <v>206163</v>
      </c>
      <c r="J1218">
        <v>0</v>
      </c>
      <c r="K1218">
        <v>0</v>
      </c>
      <c r="L1218">
        <v>206163</v>
      </c>
      <c r="M1218">
        <v>132949</v>
      </c>
      <c r="N1218">
        <v>1329.49</v>
      </c>
      <c r="O1218" s="3">
        <v>132.94900000000001</v>
      </c>
      <c r="R1218" s="43">
        <v>640</v>
      </c>
    </row>
    <row r="1219" spans="1:18" hidden="1" x14ac:dyDescent="0.2">
      <c r="A1219" t="s">
        <v>1192</v>
      </c>
      <c r="B1219" s="2">
        <v>21210009000</v>
      </c>
      <c r="C1219" t="s">
        <v>2248</v>
      </c>
      <c r="D1219">
        <v>1</v>
      </c>
      <c r="E1219">
        <v>141726</v>
      </c>
      <c r="F1219">
        <v>0</v>
      </c>
      <c r="G1219">
        <v>0</v>
      </c>
      <c r="H1219">
        <v>141726</v>
      </c>
      <c r="I1219">
        <v>294287</v>
      </c>
      <c r="J1219">
        <v>0</v>
      </c>
      <c r="K1219">
        <v>0</v>
      </c>
      <c r="L1219">
        <v>294287</v>
      </c>
      <c r="M1219">
        <v>152561</v>
      </c>
      <c r="N1219">
        <v>1525.6100000000001</v>
      </c>
      <c r="O1219" s="3">
        <v>152.56100000000001</v>
      </c>
      <c r="R1219" s="43">
        <v>1055.3499999999999</v>
      </c>
    </row>
    <row r="1220" spans="1:18" hidden="1" x14ac:dyDescent="0.2">
      <c r="A1220" t="s">
        <v>1193</v>
      </c>
      <c r="B1220" s="2">
        <v>21220001000</v>
      </c>
      <c r="C1220" t="s">
        <v>2331</v>
      </c>
      <c r="D1220">
        <v>1</v>
      </c>
      <c r="E1220">
        <v>46</v>
      </c>
      <c r="F1220">
        <v>0</v>
      </c>
      <c r="G1220">
        <v>0</v>
      </c>
      <c r="H1220">
        <v>46</v>
      </c>
      <c r="I1220">
        <v>5399</v>
      </c>
      <c r="J1220">
        <v>0</v>
      </c>
      <c r="K1220">
        <v>0</v>
      </c>
      <c r="L1220">
        <v>5399</v>
      </c>
      <c r="M1220">
        <v>5353</v>
      </c>
      <c r="N1220">
        <v>53.53</v>
      </c>
      <c r="O1220" s="3">
        <v>5.3530000000000006</v>
      </c>
      <c r="R1220" s="43">
        <v>0.62</v>
      </c>
    </row>
    <row r="1221" spans="1:18" hidden="1" x14ac:dyDescent="0.2">
      <c r="A1221" t="s">
        <v>1194</v>
      </c>
      <c r="B1221" s="2">
        <v>22020001000</v>
      </c>
      <c r="C1221" t="s">
        <v>2357</v>
      </c>
      <c r="D1221">
        <v>1</v>
      </c>
      <c r="E1221">
        <v>38004</v>
      </c>
      <c r="F1221">
        <v>0</v>
      </c>
      <c r="G1221">
        <v>0</v>
      </c>
      <c r="H1221">
        <v>38004</v>
      </c>
      <c r="I1221">
        <v>244562</v>
      </c>
      <c r="J1221">
        <v>0</v>
      </c>
      <c r="K1221">
        <v>0</v>
      </c>
      <c r="L1221">
        <v>244562</v>
      </c>
      <c r="M1221">
        <v>206558</v>
      </c>
      <c r="N1221">
        <v>2065.58</v>
      </c>
      <c r="O1221" s="3">
        <v>206.55799999999999</v>
      </c>
      <c r="R1221" s="43">
        <v>332.21</v>
      </c>
    </row>
    <row r="1222" spans="1:18" hidden="1" x14ac:dyDescent="0.2">
      <c r="A1222" t="s">
        <v>1195</v>
      </c>
      <c r="B1222" s="2">
        <v>22020004000</v>
      </c>
      <c r="C1222" t="s">
        <v>2248</v>
      </c>
      <c r="D1222">
        <v>1</v>
      </c>
      <c r="E1222">
        <v>18748</v>
      </c>
      <c r="F1222">
        <v>7300</v>
      </c>
      <c r="G1222">
        <v>0</v>
      </c>
      <c r="H1222">
        <v>26048</v>
      </c>
      <c r="I1222">
        <v>95762</v>
      </c>
      <c r="J1222">
        <v>7300</v>
      </c>
      <c r="K1222">
        <v>0</v>
      </c>
      <c r="L1222">
        <v>103062</v>
      </c>
      <c r="M1222">
        <v>77014</v>
      </c>
      <c r="N1222">
        <v>770.14</v>
      </c>
      <c r="O1222" s="3">
        <v>77.01400000000001</v>
      </c>
      <c r="R1222" s="43">
        <v>160</v>
      </c>
    </row>
    <row r="1223" spans="1:18" hidden="1" x14ac:dyDescent="0.2">
      <c r="A1223" t="s">
        <v>1196</v>
      </c>
      <c r="B1223" s="2">
        <v>22020023000</v>
      </c>
      <c r="C1223" t="s">
        <v>2358</v>
      </c>
      <c r="D1223">
        <v>1</v>
      </c>
      <c r="E1223">
        <v>27678</v>
      </c>
      <c r="F1223">
        <v>0</v>
      </c>
      <c r="G1223">
        <v>0</v>
      </c>
      <c r="H1223">
        <v>27678</v>
      </c>
      <c r="I1223">
        <v>205967</v>
      </c>
      <c r="J1223">
        <v>0</v>
      </c>
      <c r="K1223">
        <v>0</v>
      </c>
      <c r="L1223">
        <v>205967</v>
      </c>
      <c r="M1223">
        <v>178289</v>
      </c>
      <c r="N1223">
        <v>1782.89</v>
      </c>
      <c r="O1223" s="3">
        <v>178.28900000000002</v>
      </c>
      <c r="R1223" s="43">
        <v>195</v>
      </c>
    </row>
    <row r="1224" spans="1:18" hidden="1" x14ac:dyDescent="0.2">
      <c r="A1224" t="s">
        <v>1197</v>
      </c>
      <c r="B1224" s="2">
        <v>22020028000</v>
      </c>
      <c r="C1224" t="s">
        <v>2248</v>
      </c>
      <c r="D1224">
        <v>1</v>
      </c>
      <c r="E1224">
        <v>16221</v>
      </c>
      <c r="F1224">
        <v>0</v>
      </c>
      <c r="G1224">
        <v>0</v>
      </c>
      <c r="H1224">
        <v>16221</v>
      </c>
      <c r="I1224">
        <v>33147</v>
      </c>
      <c r="J1224">
        <v>0</v>
      </c>
      <c r="K1224">
        <v>0</v>
      </c>
      <c r="L1224">
        <v>33147</v>
      </c>
      <c r="M1224">
        <v>16926</v>
      </c>
      <c r="N1224">
        <v>169.26</v>
      </c>
      <c r="O1224" s="3">
        <v>16.925999999999998</v>
      </c>
      <c r="R1224" s="43">
        <v>120.79</v>
      </c>
    </row>
    <row r="1225" spans="1:18" hidden="1" x14ac:dyDescent="0.2">
      <c r="A1225" t="s">
        <v>1198</v>
      </c>
      <c r="B1225" s="2">
        <v>22020030000</v>
      </c>
      <c r="C1225" t="s">
        <v>2357</v>
      </c>
      <c r="D1225">
        <v>1</v>
      </c>
      <c r="E1225">
        <v>70437</v>
      </c>
      <c r="F1225">
        <v>0</v>
      </c>
      <c r="G1225">
        <v>0</v>
      </c>
      <c r="H1225">
        <v>70437</v>
      </c>
      <c r="I1225">
        <v>453273</v>
      </c>
      <c r="J1225">
        <v>0</v>
      </c>
      <c r="K1225">
        <v>0</v>
      </c>
      <c r="L1225">
        <v>453273</v>
      </c>
      <c r="M1225">
        <v>382836</v>
      </c>
      <c r="N1225">
        <v>3828.36</v>
      </c>
      <c r="O1225" s="3">
        <v>382.83600000000001</v>
      </c>
      <c r="R1225" s="43">
        <v>615.72</v>
      </c>
    </row>
    <row r="1226" spans="1:18" hidden="1" x14ac:dyDescent="0.2">
      <c r="A1226" t="s">
        <v>1199</v>
      </c>
      <c r="B1226" s="2">
        <v>22020031000</v>
      </c>
      <c r="C1226" t="s">
        <v>2357</v>
      </c>
      <c r="D1226">
        <v>1</v>
      </c>
      <c r="E1226">
        <v>13558</v>
      </c>
      <c r="F1226">
        <v>0</v>
      </c>
      <c r="G1226">
        <v>0</v>
      </c>
      <c r="H1226">
        <v>13558</v>
      </c>
      <c r="I1226">
        <v>87249</v>
      </c>
      <c r="J1226">
        <v>0</v>
      </c>
      <c r="K1226">
        <v>0</v>
      </c>
      <c r="L1226">
        <v>87249</v>
      </c>
      <c r="M1226">
        <v>73691</v>
      </c>
      <c r="N1226">
        <v>736.91</v>
      </c>
      <c r="O1226" s="3">
        <v>73.691000000000003</v>
      </c>
      <c r="R1226" s="43">
        <v>118.52</v>
      </c>
    </row>
    <row r="1227" spans="1:18" hidden="1" x14ac:dyDescent="0.2">
      <c r="A1227" t="s">
        <v>1200</v>
      </c>
      <c r="B1227" s="2">
        <v>22020032000</v>
      </c>
      <c r="C1227" t="s">
        <v>2357</v>
      </c>
      <c r="D1227">
        <v>1</v>
      </c>
      <c r="E1227">
        <v>31858</v>
      </c>
      <c r="F1227">
        <v>90885</v>
      </c>
      <c r="G1227">
        <v>0</v>
      </c>
      <c r="H1227">
        <v>122743</v>
      </c>
      <c r="I1227">
        <v>121468</v>
      </c>
      <c r="J1227">
        <v>90885</v>
      </c>
      <c r="K1227">
        <v>0</v>
      </c>
      <c r="L1227">
        <v>212353</v>
      </c>
      <c r="M1227">
        <v>89610</v>
      </c>
      <c r="N1227">
        <v>896.1</v>
      </c>
      <c r="O1227" s="3">
        <v>89.610000000000014</v>
      </c>
      <c r="R1227" s="43">
        <v>165.99</v>
      </c>
    </row>
    <row r="1228" spans="1:18" hidden="1" x14ac:dyDescent="0.2">
      <c r="A1228" t="s">
        <v>1201</v>
      </c>
      <c r="B1228" s="2">
        <v>22020033000</v>
      </c>
      <c r="C1228" t="s">
        <v>2357</v>
      </c>
      <c r="D1228">
        <v>1</v>
      </c>
      <c r="E1228">
        <v>5578</v>
      </c>
      <c r="F1228">
        <v>0</v>
      </c>
      <c r="G1228">
        <v>0</v>
      </c>
      <c r="H1228">
        <v>5578</v>
      </c>
      <c r="I1228">
        <v>35894</v>
      </c>
      <c r="J1228">
        <v>0</v>
      </c>
      <c r="K1228">
        <v>0</v>
      </c>
      <c r="L1228">
        <v>35894</v>
      </c>
      <c r="M1228">
        <v>30316</v>
      </c>
      <c r="N1228">
        <v>303.16000000000003</v>
      </c>
      <c r="O1228" s="3">
        <v>30.316000000000003</v>
      </c>
      <c r="R1228" s="43">
        <v>48.76</v>
      </c>
    </row>
    <row r="1229" spans="1:18" hidden="1" x14ac:dyDescent="0.2">
      <c r="A1229" t="s">
        <v>1202</v>
      </c>
      <c r="B1229" s="2">
        <v>22020034000</v>
      </c>
      <c r="C1229" t="s">
        <v>2359</v>
      </c>
      <c r="D1229">
        <v>1</v>
      </c>
      <c r="E1229">
        <v>12464</v>
      </c>
      <c r="F1229">
        <v>62166</v>
      </c>
      <c r="G1229">
        <v>0</v>
      </c>
      <c r="H1229">
        <v>74630</v>
      </c>
      <c r="I1229">
        <v>61389</v>
      </c>
      <c r="J1229">
        <v>62166</v>
      </c>
      <c r="K1229">
        <v>0</v>
      </c>
      <c r="L1229">
        <v>123555</v>
      </c>
      <c r="M1229">
        <v>48925</v>
      </c>
      <c r="N1229">
        <v>489.25</v>
      </c>
      <c r="O1229" s="3">
        <v>48.925000000000004</v>
      </c>
      <c r="R1229" s="43">
        <v>125.92</v>
      </c>
    </row>
    <row r="1230" spans="1:18" hidden="1" x14ac:dyDescent="0.2">
      <c r="A1230" t="s">
        <v>1203</v>
      </c>
      <c r="B1230" s="2">
        <v>22020035000</v>
      </c>
      <c r="C1230" t="s">
        <v>2360</v>
      </c>
      <c r="D1230">
        <v>1</v>
      </c>
      <c r="E1230">
        <v>34158</v>
      </c>
      <c r="F1230">
        <v>146398</v>
      </c>
      <c r="G1230">
        <v>0</v>
      </c>
      <c r="H1230">
        <v>180556</v>
      </c>
      <c r="I1230">
        <v>169915</v>
      </c>
      <c r="J1230">
        <v>146398</v>
      </c>
      <c r="K1230">
        <v>0</v>
      </c>
      <c r="L1230">
        <v>316313</v>
      </c>
      <c r="M1230">
        <v>135757</v>
      </c>
      <c r="N1230">
        <v>1357.57</v>
      </c>
      <c r="O1230" s="3">
        <v>135.75700000000001</v>
      </c>
      <c r="R1230" s="43">
        <v>232.84</v>
      </c>
    </row>
    <row r="1231" spans="1:18" hidden="1" x14ac:dyDescent="0.2">
      <c r="A1231" t="s">
        <v>1204</v>
      </c>
      <c r="B1231" s="2">
        <v>22020036000</v>
      </c>
      <c r="C1231" t="s">
        <v>2248</v>
      </c>
      <c r="D1231">
        <v>1</v>
      </c>
      <c r="E1231">
        <v>85403</v>
      </c>
      <c r="F1231">
        <v>56593</v>
      </c>
      <c r="G1231">
        <v>0</v>
      </c>
      <c r="H1231">
        <v>141996</v>
      </c>
      <c r="I1231">
        <v>203737</v>
      </c>
      <c r="J1231">
        <v>56593</v>
      </c>
      <c r="K1231">
        <v>0</v>
      </c>
      <c r="L1231">
        <v>260330</v>
      </c>
      <c r="M1231">
        <v>118334</v>
      </c>
      <c r="N1231">
        <v>1183.3399999999999</v>
      </c>
      <c r="O1231" s="3">
        <v>118.334</v>
      </c>
      <c r="R1231" s="43">
        <v>535.03</v>
      </c>
    </row>
    <row r="1232" spans="1:18" hidden="1" x14ac:dyDescent="0.2">
      <c r="A1232" t="s">
        <v>1205</v>
      </c>
      <c r="B1232" s="2">
        <v>22090008000</v>
      </c>
      <c r="C1232" t="s">
        <v>2361</v>
      </c>
      <c r="D1232">
        <v>1</v>
      </c>
      <c r="E1232">
        <v>73890</v>
      </c>
      <c r="F1232">
        <v>1254</v>
      </c>
      <c r="G1232">
        <v>0</v>
      </c>
      <c r="H1232">
        <v>75144</v>
      </c>
      <c r="I1232">
        <v>191827</v>
      </c>
      <c r="J1232">
        <v>1254</v>
      </c>
      <c r="K1232">
        <v>0</v>
      </c>
      <c r="L1232">
        <v>193081</v>
      </c>
      <c r="M1232">
        <v>117937</v>
      </c>
      <c r="N1232">
        <v>1179.3700000000001</v>
      </c>
      <c r="O1232" s="3">
        <v>117.93700000000001</v>
      </c>
      <c r="R1232" s="43">
        <v>552</v>
      </c>
    </row>
    <row r="1233" spans="1:18" hidden="1" x14ac:dyDescent="0.2">
      <c r="A1233" t="s">
        <v>1206</v>
      </c>
      <c r="B1233" s="2">
        <v>22090011000</v>
      </c>
      <c r="C1233" t="s">
        <v>2361</v>
      </c>
      <c r="D1233">
        <v>1</v>
      </c>
      <c r="E1233">
        <v>79053</v>
      </c>
      <c r="F1233">
        <v>0</v>
      </c>
      <c r="G1233">
        <v>0</v>
      </c>
      <c r="H1233">
        <v>79053</v>
      </c>
      <c r="I1233">
        <v>206933</v>
      </c>
      <c r="J1233">
        <v>0</v>
      </c>
      <c r="K1233">
        <v>0</v>
      </c>
      <c r="L1233">
        <v>206933</v>
      </c>
      <c r="M1233">
        <v>127880</v>
      </c>
      <c r="N1233">
        <v>1278.8</v>
      </c>
      <c r="O1233" s="3">
        <v>127.88</v>
      </c>
      <c r="R1233" s="43">
        <v>603</v>
      </c>
    </row>
    <row r="1234" spans="1:18" hidden="1" x14ac:dyDescent="0.2">
      <c r="A1234" t="s">
        <v>1207</v>
      </c>
      <c r="B1234" s="2">
        <v>22090012000</v>
      </c>
      <c r="C1234" t="s">
        <v>2362</v>
      </c>
      <c r="D1234">
        <v>1</v>
      </c>
      <c r="E1234">
        <v>59660</v>
      </c>
      <c r="F1234">
        <v>78809</v>
      </c>
      <c r="G1234">
        <v>0</v>
      </c>
      <c r="H1234">
        <v>138469</v>
      </c>
      <c r="I1234">
        <v>127572</v>
      </c>
      <c r="J1234">
        <v>78809</v>
      </c>
      <c r="K1234">
        <v>0</v>
      </c>
      <c r="L1234">
        <v>206381</v>
      </c>
      <c r="M1234">
        <v>67912</v>
      </c>
      <c r="N1234">
        <v>679.12</v>
      </c>
      <c r="O1234" s="3">
        <v>67.912000000000006</v>
      </c>
      <c r="R1234" s="43">
        <v>360</v>
      </c>
    </row>
    <row r="1235" spans="1:18" hidden="1" x14ac:dyDescent="0.2">
      <c r="A1235" t="s">
        <v>1208</v>
      </c>
      <c r="B1235" s="2">
        <v>22090014000</v>
      </c>
      <c r="C1235" t="s">
        <v>2251</v>
      </c>
      <c r="D1235">
        <v>1</v>
      </c>
      <c r="E1235">
        <v>12096</v>
      </c>
      <c r="F1235">
        <v>0</v>
      </c>
      <c r="G1235">
        <v>0</v>
      </c>
      <c r="H1235">
        <v>12096</v>
      </c>
      <c r="I1235">
        <v>162445</v>
      </c>
      <c r="J1235">
        <v>0</v>
      </c>
      <c r="K1235">
        <v>0</v>
      </c>
      <c r="L1235">
        <v>162445</v>
      </c>
      <c r="M1235">
        <v>150349</v>
      </c>
      <c r="N1235">
        <v>1503.49</v>
      </c>
      <c r="O1235" s="3">
        <v>150.34900000000002</v>
      </c>
      <c r="R1235" s="43">
        <v>160</v>
      </c>
    </row>
    <row r="1236" spans="1:18" hidden="1" x14ac:dyDescent="0.2">
      <c r="A1236" t="s">
        <v>1209</v>
      </c>
      <c r="B1236" s="2">
        <v>22090017000</v>
      </c>
      <c r="C1236" t="s">
        <v>2363</v>
      </c>
      <c r="D1236">
        <v>1</v>
      </c>
      <c r="E1236">
        <v>4575</v>
      </c>
      <c r="F1236">
        <v>0</v>
      </c>
      <c r="G1236">
        <v>0</v>
      </c>
      <c r="H1236">
        <v>4575</v>
      </c>
      <c r="I1236">
        <v>19013</v>
      </c>
      <c r="J1236">
        <v>0</v>
      </c>
      <c r="K1236">
        <v>0</v>
      </c>
      <c r="L1236">
        <v>19013</v>
      </c>
      <c r="M1236">
        <v>14438</v>
      </c>
      <c r="N1236">
        <v>144.38</v>
      </c>
      <c r="O1236" s="3">
        <v>14.438000000000001</v>
      </c>
      <c r="R1236" s="43">
        <v>40</v>
      </c>
    </row>
    <row r="1237" spans="1:18" hidden="1" x14ac:dyDescent="0.2">
      <c r="A1237" t="s">
        <v>1210</v>
      </c>
      <c r="B1237" s="2">
        <v>22100001000</v>
      </c>
      <c r="C1237" t="s">
        <v>2361</v>
      </c>
      <c r="D1237">
        <v>1</v>
      </c>
      <c r="E1237">
        <v>9822</v>
      </c>
      <c r="F1237">
        <v>0</v>
      </c>
      <c r="G1237">
        <v>0</v>
      </c>
      <c r="H1237">
        <v>9822</v>
      </c>
      <c r="I1237">
        <v>26406</v>
      </c>
      <c r="J1237">
        <v>0</v>
      </c>
      <c r="K1237">
        <v>0</v>
      </c>
      <c r="L1237">
        <v>26406</v>
      </c>
      <c r="M1237">
        <v>16584</v>
      </c>
      <c r="N1237">
        <v>165.84</v>
      </c>
      <c r="O1237" s="3">
        <v>16.584</v>
      </c>
      <c r="R1237" s="43">
        <v>80</v>
      </c>
    </row>
    <row r="1238" spans="1:18" hidden="1" x14ac:dyDescent="0.2">
      <c r="A1238" t="s">
        <v>1211</v>
      </c>
      <c r="B1238" s="2">
        <v>22100002000</v>
      </c>
      <c r="C1238" t="s">
        <v>2254</v>
      </c>
      <c r="D1238">
        <v>1</v>
      </c>
      <c r="E1238">
        <v>18006</v>
      </c>
      <c r="F1238">
        <v>0</v>
      </c>
      <c r="G1238">
        <v>0</v>
      </c>
      <c r="H1238">
        <v>18006</v>
      </c>
      <c r="I1238">
        <v>62470</v>
      </c>
      <c r="J1238">
        <v>0</v>
      </c>
      <c r="K1238">
        <v>0</v>
      </c>
      <c r="L1238">
        <v>62470</v>
      </c>
      <c r="M1238">
        <v>44464</v>
      </c>
      <c r="N1238">
        <v>444.64</v>
      </c>
      <c r="O1238" s="3">
        <v>44.463999999999999</v>
      </c>
      <c r="R1238" s="43">
        <v>238.17</v>
      </c>
    </row>
    <row r="1239" spans="1:18" hidden="1" x14ac:dyDescent="0.2">
      <c r="A1239" t="s">
        <v>1212</v>
      </c>
      <c r="B1239" s="2">
        <v>22100004000</v>
      </c>
      <c r="C1239" t="s">
        <v>2251</v>
      </c>
      <c r="D1239">
        <v>1</v>
      </c>
      <c r="E1239">
        <v>36607</v>
      </c>
      <c r="F1239">
        <v>0</v>
      </c>
      <c r="G1239">
        <v>0</v>
      </c>
      <c r="H1239">
        <v>36607</v>
      </c>
      <c r="I1239">
        <v>324890</v>
      </c>
      <c r="J1239">
        <v>0</v>
      </c>
      <c r="K1239">
        <v>0</v>
      </c>
      <c r="L1239">
        <v>324890</v>
      </c>
      <c r="M1239">
        <v>288283</v>
      </c>
      <c r="N1239">
        <v>2882.83</v>
      </c>
      <c r="O1239" s="3">
        <v>288.28300000000002</v>
      </c>
      <c r="R1239" s="43">
        <v>320</v>
      </c>
    </row>
    <row r="1240" spans="1:18" hidden="1" x14ac:dyDescent="0.2">
      <c r="A1240" t="s">
        <v>1213</v>
      </c>
      <c r="B1240" s="2">
        <v>22100005000</v>
      </c>
      <c r="C1240" t="s">
        <v>2364</v>
      </c>
      <c r="D1240">
        <v>1</v>
      </c>
      <c r="E1240">
        <v>38392</v>
      </c>
      <c r="F1240">
        <v>143021</v>
      </c>
      <c r="G1240">
        <v>0</v>
      </c>
      <c r="H1240">
        <v>181413</v>
      </c>
      <c r="I1240">
        <v>157021</v>
      </c>
      <c r="J1240">
        <v>143021</v>
      </c>
      <c r="K1240">
        <v>0</v>
      </c>
      <c r="L1240">
        <v>300042</v>
      </c>
      <c r="M1240">
        <v>118629</v>
      </c>
      <c r="N1240">
        <v>1186.29</v>
      </c>
      <c r="O1240" s="3">
        <v>118.629</v>
      </c>
      <c r="R1240" s="43">
        <v>320</v>
      </c>
    </row>
    <row r="1241" spans="1:18" hidden="1" x14ac:dyDescent="0.2">
      <c r="A1241" t="s">
        <v>1214</v>
      </c>
      <c r="B1241" s="2">
        <v>22100006000</v>
      </c>
      <c r="C1241" t="s">
        <v>2254</v>
      </c>
      <c r="D1241">
        <v>1</v>
      </c>
      <c r="E1241">
        <v>72219</v>
      </c>
      <c r="F1241">
        <v>0</v>
      </c>
      <c r="G1241">
        <v>0</v>
      </c>
      <c r="H1241">
        <v>72219</v>
      </c>
      <c r="I1241">
        <v>165473</v>
      </c>
      <c r="J1241">
        <v>0</v>
      </c>
      <c r="K1241">
        <v>0</v>
      </c>
      <c r="L1241">
        <v>165473</v>
      </c>
      <c r="M1241">
        <v>93254</v>
      </c>
      <c r="N1241">
        <v>932.54</v>
      </c>
      <c r="O1241" s="3">
        <v>93.254000000000005</v>
      </c>
      <c r="R1241" s="43">
        <v>631.29999999999995</v>
      </c>
    </row>
    <row r="1242" spans="1:18" hidden="1" x14ac:dyDescent="0.2">
      <c r="A1242" t="s">
        <v>1215</v>
      </c>
      <c r="B1242" s="2">
        <v>22100007000</v>
      </c>
      <c r="C1242" t="s">
        <v>2251</v>
      </c>
      <c r="D1242">
        <v>1</v>
      </c>
      <c r="E1242">
        <v>45759</v>
      </c>
      <c r="F1242">
        <v>0</v>
      </c>
      <c r="G1242">
        <v>0</v>
      </c>
      <c r="H1242">
        <v>45759</v>
      </c>
      <c r="I1242">
        <v>406166</v>
      </c>
      <c r="J1242">
        <v>0</v>
      </c>
      <c r="K1242">
        <v>0</v>
      </c>
      <c r="L1242">
        <v>406166</v>
      </c>
      <c r="M1242">
        <v>360407</v>
      </c>
      <c r="N1242">
        <v>3604.07</v>
      </c>
      <c r="O1242" s="3">
        <v>360.40700000000004</v>
      </c>
      <c r="R1242" s="43">
        <v>400</v>
      </c>
    </row>
    <row r="1243" spans="1:18" hidden="1" x14ac:dyDescent="0.2">
      <c r="A1243" t="s">
        <v>1216</v>
      </c>
      <c r="B1243" s="2">
        <v>22100008000</v>
      </c>
      <c r="C1243" t="s">
        <v>2251</v>
      </c>
      <c r="D1243">
        <v>1</v>
      </c>
      <c r="E1243">
        <v>36607</v>
      </c>
      <c r="F1243">
        <v>0</v>
      </c>
      <c r="G1243">
        <v>0</v>
      </c>
      <c r="H1243">
        <v>36607</v>
      </c>
      <c r="I1243">
        <v>324890</v>
      </c>
      <c r="J1243">
        <v>0</v>
      </c>
      <c r="K1243">
        <v>0</v>
      </c>
      <c r="L1243">
        <v>324890</v>
      </c>
      <c r="M1243">
        <v>288283</v>
      </c>
      <c r="N1243">
        <v>2882.83</v>
      </c>
      <c r="O1243" s="3">
        <v>288.28300000000002</v>
      </c>
      <c r="R1243" s="43">
        <v>320</v>
      </c>
    </row>
    <row r="1244" spans="1:18" hidden="1" x14ac:dyDescent="0.2">
      <c r="A1244" t="s">
        <v>1217</v>
      </c>
      <c r="B1244" s="2">
        <v>22100009000</v>
      </c>
      <c r="C1244" t="s">
        <v>2364</v>
      </c>
      <c r="D1244">
        <v>1</v>
      </c>
      <c r="E1244">
        <v>34254</v>
      </c>
      <c r="F1244">
        <v>99076</v>
      </c>
      <c r="G1244">
        <v>0</v>
      </c>
      <c r="H1244">
        <v>133330</v>
      </c>
      <c r="I1244">
        <v>142603</v>
      </c>
      <c r="J1244">
        <v>99076</v>
      </c>
      <c r="K1244">
        <v>0</v>
      </c>
      <c r="L1244">
        <v>241679</v>
      </c>
      <c r="M1244">
        <v>108349</v>
      </c>
      <c r="N1244">
        <v>1083.49</v>
      </c>
      <c r="O1244" s="3">
        <v>108.349</v>
      </c>
      <c r="R1244" s="43">
        <v>300</v>
      </c>
    </row>
    <row r="1245" spans="1:18" hidden="1" x14ac:dyDescent="0.2">
      <c r="A1245" t="s">
        <v>1218</v>
      </c>
      <c r="B1245" s="2">
        <v>22110001000</v>
      </c>
      <c r="C1245" t="s">
        <v>2365</v>
      </c>
      <c r="D1245">
        <v>1</v>
      </c>
      <c r="E1245">
        <v>8007</v>
      </c>
      <c r="F1245">
        <v>0</v>
      </c>
      <c r="G1245">
        <v>0</v>
      </c>
      <c r="H1245">
        <v>8007</v>
      </c>
      <c r="I1245">
        <v>35069</v>
      </c>
      <c r="J1245">
        <v>0</v>
      </c>
      <c r="K1245">
        <v>0</v>
      </c>
      <c r="L1245">
        <v>35069</v>
      </c>
      <c r="M1245">
        <v>27062</v>
      </c>
      <c r="N1245">
        <v>270.62</v>
      </c>
      <c r="O1245" s="3">
        <v>27.062000000000001</v>
      </c>
      <c r="R1245" s="43">
        <v>70</v>
      </c>
    </row>
    <row r="1246" spans="1:18" hidden="1" x14ac:dyDescent="0.2">
      <c r="A1246" t="s">
        <v>1219</v>
      </c>
      <c r="B1246" s="2">
        <v>22110005000</v>
      </c>
      <c r="C1246" t="s">
        <v>2365</v>
      </c>
      <c r="D1246">
        <v>1</v>
      </c>
      <c r="E1246">
        <v>9151</v>
      </c>
      <c r="F1246">
        <v>0</v>
      </c>
      <c r="G1246">
        <v>0</v>
      </c>
      <c r="H1246">
        <v>9151</v>
      </c>
      <c r="I1246">
        <v>40079</v>
      </c>
      <c r="J1246">
        <v>0</v>
      </c>
      <c r="K1246">
        <v>0</v>
      </c>
      <c r="L1246">
        <v>40079</v>
      </c>
      <c r="M1246">
        <v>30928</v>
      </c>
      <c r="N1246">
        <v>309.28000000000003</v>
      </c>
      <c r="O1246" s="3">
        <v>30.928000000000004</v>
      </c>
      <c r="R1246" s="43">
        <v>80</v>
      </c>
    </row>
    <row r="1247" spans="1:18" hidden="1" x14ac:dyDescent="0.2">
      <c r="A1247" t="s">
        <v>1220</v>
      </c>
      <c r="B1247" s="2">
        <v>22110008000</v>
      </c>
      <c r="C1247" t="s">
        <v>2365</v>
      </c>
      <c r="D1247">
        <v>1</v>
      </c>
      <c r="E1247">
        <v>17539</v>
      </c>
      <c r="F1247">
        <v>0</v>
      </c>
      <c r="G1247">
        <v>0</v>
      </c>
      <c r="H1247">
        <v>17539</v>
      </c>
      <c r="I1247">
        <v>76723</v>
      </c>
      <c r="J1247">
        <v>0</v>
      </c>
      <c r="K1247">
        <v>0</v>
      </c>
      <c r="L1247">
        <v>76723</v>
      </c>
      <c r="M1247">
        <v>59184</v>
      </c>
      <c r="N1247">
        <v>591.84</v>
      </c>
      <c r="O1247" s="3">
        <v>59.184000000000005</v>
      </c>
      <c r="R1247" s="43">
        <v>153.32</v>
      </c>
    </row>
    <row r="1248" spans="1:18" hidden="1" x14ac:dyDescent="0.2">
      <c r="A1248" t="s">
        <v>1221</v>
      </c>
      <c r="B1248" s="2">
        <v>22110010000</v>
      </c>
      <c r="C1248" t="s">
        <v>2366</v>
      </c>
      <c r="D1248">
        <v>1</v>
      </c>
      <c r="E1248">
        <v>32031</v>
      </c>
      <c r="F1248">
        <v>0</v>
      </c>
      <c r="G1248">
        <v>0</v>
      </c>
      <c r="H1248">
        <v>32031</v>
      </c>
      <c r="I1248">
        <v>103518</v>
      </c>
      <c r="J1248">
        <v>0</v>
      </c>
      <c r="K1248">
        <v>0</v>
      </c>
      <c r="L1248">
        <v>103518</v>
      </c>
      <c r="M1248">
        <v>71487</v>
      </c>
      <c r="N1248">
        <v>714.87</v>
      </c>
      <c r="O1248" s="3">
        <v>71.487000000000009</v>
      </c>
      <c r="R1248" s="43">
        <v>280</v>
      </c>
    </row>
    <row r="1249" spans="1:18" hidden="1" x14ac:dyDescent="0.2">
      <c r="A1249" t="s">
        <v>1222</v>
      </c>
      <c r="B1249" s="2">
        <v>22110013000</v>
      </c>
      <c r="C1249" t="s">
        <v>2366</v>
      </c>
      <c r="D1249">
        <v>1</v>
      </c>
      <c r="E1249">
        <v>53195</v>
      </c>
      <c r="F1249">
        <v>0</v>
      </c>
      <c r="G1249">
        <v>0</v>
      </c>
      <c r="H1249">
        <v>53195</v>
      </c>
      <c r="I1249">
        <v>171915</v>
      </c>
      <c r="J1249">
        <v>0</v>
      </c>
      <c r="K1249">
        <v>0</v>
      </c>
      <c r="L1249">
        <v>171915</v>
      </c>
      <c r="M1249">
        <v>118720</v>
      </c>
      <c r="N1249">
        <v>1187.2</v>
      </c>
      <c r="O1249" s="3">
        <v>118.72000000000001</v>
      </c>
      <c r="R1249" s="43">
        <v>465</v>
      </c>
    </row>
    <row r="1250" spans="1:18" hidden="1" x14ac:dyDescent="0.2">
      <c r="A1250" t="s">
        <v>1223</v>
      </c>
      <c r="B1250" s="2">
        <v>22110021000</v>
      </c>
      <c r="C1250" t="s">
        <v>2365</v>
      </c>
      <c r="D1250">
        <v>1</v>
      </c>
      <c r="E1250">
        <v>56297</v>
      </c>
      <c r="F1250">
        <v>129191</v>
      </c>
      <c r="G1250">
        <v>0</v>
      </c>
      <c r="H1250">
        <v>185488</v>
      </c>
      <c r="I1250">
        <v>297450</v>
      </c>
      <c r="J1250">
        <v>129191</v>
      </c>
      <c r="K1250">
        <v>0</v>
      </c>
      <c r="L1250">
        <v>426641</v>
      </c>
      <c r="M1250">
        <v>241153</v>
      </c>
      <c r="N1250">
        <v>2411.5300000000002</v>
      </c>
      <c r="O1250" s="3">
        <v>241.15300000000002</v>
      </c>
      <c r="R1250" s="43">
        <v>567.41</v>
      </c>
    </row>
    <row r="1251" spans="1:18" hidden="1" x14ac:dyDescent="0.2">
      <c r="A1251" t="s">
        <v>1224</v>
      </c>
      <c r="B1251" s="2">
        <v>22110022000</v>
      </c>
      <c r="C1251" t="s">
        <v>2359</v>
      </c>
      <c r="D1251">
        <v>1</v>
      </c>
      <c r="E1251">
        <v>5879</v>
      </c>
      <c r="F1251">
        <v>0</v>
      </c>
      <c r="G1251">
        <v>0</v>
      </c>
      <c r="H1251">
        <v>5879</v>
      </c>
      <c r="I1251">
        <v>36212</v>
      </c>
      <c r="J1251">
        <v>0</v>
      </c>
      <c r="K1251">
        <v>0</v>
      </c>
      <c r="L1251">
        <v>36212</v>
      </c>
      <c r="M1251">
        <v>30333</v>
      </c>
      <c r="N1251">
        <v>303.33</v>
      </c>
      <c r="O1251" s="3">
        <v>30.332999999999998</v>
      </c>
      <c r="R1251" s="43">
        <v>77.77</v>
      </c>
    </row>
    <row r="1252" spans="1:18" hidden="1" x14ac:dyDescent="0.2">
      <c r="A1252" t="s">
        <v>1225</v>
      </c>
      <c r="B1252" s="2">
        <v>22120001000</v>
      </c>
      <c r="C1252" t="s">
        <v>2366</v>
      </c>
      <c r="D1252">
        <v>1</v>
      </c>
      <c r="E1252">
        <v>13727</v>
      </c>
      <c r="F1252">
        <v>0</v>
      </c>
      <c r="G1252">
        <v>0</v>
      </c>
      <c r="H1252">
        <v>13727</v>
      </c>
      <c r="I1252">
        <v>44364</v>
      </c>
      <c r="J1252">
        <v>0</v>
      </c>
      <c r="K1252">
        <v>0</v>
      </c>
      <c r="L1252">
        <v>44364</v>
      </c>
      <c r="M1252">
        <v>30637</v>
      </c>
      <c r="N1252">
        <v>306.37</v>
      </c>
      <c r="O1252" s="3">
        <v>30.637</v>
      </c>
      <c r="R1252" s="43">
        <v>120</v>
      </c>
    </row>
    <row r="1253" spans="1:18" hidden="1" x14ac:dyDescent="0.2">
      <c r="A1253" t="s">
        <v>1226</v>
      </c>
      <c r="B1253" s="2">
        <v>22120002000</v>
      </c>
      <c r="C1253" t="s">
        <v>2366</v>
      </c>
      <c r="D1253">
        <v>1</v>
      </c>
      <c r="E1253">
        <v>20949</v>
      </c>
      <c r="F1253">
        <v>0</v>
      </c>
      <c r="G1253">
        <v>0</v>
      </c>
      <c r="H1253">
        <v>20949</v>
      </c>
      <c r="I1253">
        <v>53536</v>
      </c>
      <c r="J1253">
        <v>0</v>
      </c>
      <c r="K1253">
        <v>0</v>
      </c>
      <c r="L1253">
        <v>53536</v>
      </c>
      <c r="M1253">
        <v>32587</v>
      </c>
      <c r="N1253">
        <v>325.87</v>
      </c>
      <c r="O1253" s="3">
        <v>32.587000000000003</v>
      </c>
      <c r="R1253" s="43">
        <v>156</v>
      </c>
    </row>
    <row r="1254" spans="1:18" hidden="1" x14ac:dyDescent="0.2">
      <c r="A1254" t="s">
        <v>1227</v>
      </c>
      <c r="B1254" s="2">
        <v>22120004000</v>
      </c>
      <c r="C1254" t="s">
        <v>2366</v>
      </c>
      <c r="D1254">
        <v>1</v>
      </c>
      <c r="E1254">
        <v>18303</v>
      </c>
      <c r="F1254">
        <v>0</v>
      </c>
      <c r="G1254">
        <v>0</v>
      </c>
      <c r="H1254">
        <v>18303</v>
      </c>
      <c r="I1254">
        <v>59153</v>
      </c>
      <c r="J1254">
        <v>0</v>
      </c>
      <c r="K1254">
        <v>0</v>
      </c>
      <c r="L1254">
        <v>59153</v>
      </c>
      <c r="M1254">
        <v>40850</v>
      </c>
      <c r="N1254">
        <v>408.5</v>
      </c>
      <c r="O1254" s="3">
        <v>40.85</v>
      </c>
      <c r="R1254" s="43">
        <v>160</v>
      </c>
    </row>
    <row r="1255" spans="1:18" hidden="1" x14ac:dyDescent="0.2">
      <c r="A1255" t="s">
        <v>1228</v>
      </c>
      <c r="B1255" s="2">
        <v>22120027000</v>
      </c>
      <c r="C1255" t="s">
        <v>2254</v>
      </c>
      <c r="D1255">
        <v>1</v>
      </c>
      <c r="E1255">
        <v>13727</v>
      </c>
      <c r="F1255">
        <v>5989</v>
      </c>
      <c r="G1255">
        <v>0</v>
      </c>
      <c r="H1255">
        <v>19716</v>
      </c>
      <c r="I1255">
        <v>30772</v>
      </c>
      <c r="J1255">
        <v>5989</v>
      </c>
      <c r="K1255">
        <v>0</v>
      </c>
      <c r="L1255">
        <v>36761</v>
      </c>
      <c r="M1255">
        <v>17045</v>
      </c>
      <c r="N1255">
        <v>170.45000000000002</v>
      </c>
      <c r="O1255" s="3">
        <v>17.045000000000002</v>
      </c>
      <c r="R1255" s="43">
        <v>120</v>
      </c>
    </row>
    <row r="1256" spans="1:18" hidden="1" x14ac:dyDescent="0.2">
      <c r="A1256" t="s">
        <v>1229</v>
      </c>
      <c r="B1256" s="2">
        <v>22120039000</v>
      </c>
      <c r="C1256" t="s">
        <v>2366</v>
      </c>
      <c r="D1256">
        <v>1</v>
      </c>
      <c r="E1256">
        <v>59998</v>
      </c>
      <c r="F1256">
        <v>192062</v>
      </c>
      <c r="G1256">
        <v>0</v>
      </c>
      <c r="H1256">
        <v>252060</v>
      </c>
      <c r="I1256">
        <v>180820</v>
      </c>
      <c r="J1256">
        <v>192062</v>
      </c>
      <c r="K1256">
        <v>0</v>
      </c>
      <c r="L1256">
        <v>372882</v>
      </c>
      <c r="M1256">
        <v>120822</v>
      </c>
      <c r="N1256">
        <v>1208.22</v>
      </c>
      <c r="O1256" s="3">
        <v>120.822</v>
      </c>
      <c r="R1256" s="43">
        <v>472.15</v>
      </c>
    </row>
    <row r="1257" spans="1:18" hidden="1" x14ac:dyDescent="0.2">
      <c r="A1257" t="s">
        <v>1230</v>
      </c>
      <c r="B1257" s="2">
        <v>22120040000</v>
      </c>
      <c r="C1257" t="s">
        <v>2366</v>
      </c>
      <c r="D1257">
        <v>1</v>
      </c>
      <c r="E1257">
        <v>4575</v>
      </c>
      <c r="F1257">
        <v>17471</v>
      </c>
      <c r="G1257">
        <v>0</v>
      </c>
      <c r="H1257">
        <v>22046</v>
      </c>
      <c r="I1257">
        <v>14787</v>
      </c>
      <c r="J1257">
        <v>17471</v>
      </c>
      <c r="K1257">
        <v>0</v>
      </c>
      <c r="L1257">
        <v>32258</v>
      </c>
      <c r="M1257">
        <v>10212</v>
      </c>
      <c r="N1257">
        <v>102.12</v>
      </c>
      <c r="O1257" s="3">
        <v>10.212000000000002</v>
      </c>
      <c r="R1257" s="43">
        <v>40</v>
      </c>
    </row>
    <row r="1258" spans="1:18" hidden="1" x14ac:dyDescent="0.2">
      <c r="A1258" t="s">
        <v>1231</v>
      </c>
      <c r="B1258" s="2">
        <v>22120041000</v>
      </c>
      <c r="C1258" t="s">
        <v>2366</v>
      </c>
      <c r="D1258">
        <v>1</v>
      </c>
      <c r="E1258">
        <v>17369</v>
      </c>
      <c r="F1258">
        <v>0</v>
      </c>
      <c r="G1258">
        <v>0</v>
      </c>
      <c r="H1258">
        <v>17369</v>
      </c>
      <c r="I1258">
        <v>56513</v>
      </c>
      <c r="J1258">
        <v>0</v>
      </c>
      <c r="K1258">
        <v>0</v>
      </c>
      <c r="L1258">
        <v>56513</v>
      </c>
      <c r="M1258">
        <v>39144</v>
      </c>
      <c r="N1258">
        <v>391.44</v>
      </c>
      <c r="O1258" s="3">
        <v>39.144000000000005</v>
      </c>
      <c r="R1258" s="43">
        <v>151.83000000000001</v>
      </c>
    </row>
    <row r="1259" spans="1:18" hidden="1" x14ac:dyDescent="0.2">
      <c r="A1259" t="s">
        <v>1232</v>
      </c>
      <c r="B1259" s="2">
        <v>22120042000</v>
      </c>
      <c r="C1259" t="s">
        <v>2367</v>
      </c>
      <c r="D1259">
        <v>1</v>
      </c>
      <c r="E1259">
        <v>521</v>
      </c>
      <c r="F1259">
        <v>0</v>
      </c>
      <c r="G1259">
        <v>0</v>
      </c>
      <c r="H1259">
        <v>521</v>
      </c>
      <c r="I1259">
        <v>1463</v>
      </c>
      <c r="J1259">
        <v>0</v>
      </c>
      <c r="K1259">
        <v>0</v>
      </c>
      <c r="L1259">
        <v>1463</v>
      </c>
      <c r="M1259">
        <v>942</v>
      </c>
      <c r="N1259">
        <v>9.42</v>
      </c>
      <c r="O1259" s="3">
        <v>0.94200000000000006</v>
      </c>
      <c r="R1259" s="43">
        <v>4.5599999999999996</v>
      </c>
    </row>
    <row r="1260" spans="1:18" hidden="1" x14ac:dyDescent="0.2">
      <c r="A1260" t="s">
        <v>1233</v>
      </c>
      <c r="B1260" s="2">
        <v>22130002000</v>
      </c>
      <c r="C1260" t="s">
        <v>2254</v>
      </c>
      <c r="D1260">
        <v>1</v>
      </c>
      <c r="E1260">
        <v>67427</v>
      </c>
      <c r="F1260">
        <v>63779</v>
      </c>
      <c r="G1260">
        <v>0</v>
      </c>
      <c r="H1260">
        <v>131206</v>
      </c>
      <c r="I1260">
        <v>142976</v>
      </c>
      <c r="J1260">
        <v>63779</v>
      </c>
      <c r="K1260">
        <v>0</v>
      </c>
      <c r="L1260">
        <v>206755</v>
      </c>
      <c r="M1260">
        <v>75549</v>
      </c>
      <c r="N1260">
        <v>755.49</v>
      </c>
      <c r="O1260" s="3">
        <v>75.549000000000007</v>
      </c>
      <c r="R1260" s="43">
        <v>560</v>
      </c>
    </row>
    <row r="1261" spans="1:18" hidden="1" x14ac:dyDescent="0.2">
      <c r="A1261" t="s">
        <v>1234</v>
      </c>
      <c r="B1261" s="2">
        <v>22130004000</v>
      </c>
      <c r="C1261" t="s">
        <v>2254</v>
      </c>
      <c r="D1261">
        <v>1</v>
      </c>
      <c r="E1261">
        <v>45759</v>
      </c>
      <c r="F1261">
        <v>0</v>
      </c>
      <c r="G1261">
        <v>0</v>
      </c>
      <c r="H1261">
        <v>45759</v>
      </c>
      <c r="I1261">
        <v>104830</v>
      </c>
      <c r="J1261">
        <v>0</v>
      </c>
      <c r="K1261">
        <v>0</v>
      </c>
      <c r="L1261">
        <v>104830</v>
      </c>
      <c r="M1261">
        <v>59071</v>
      </c>
      <c r="N1261">
        <v>590.71</v>
      </c>
      <c r="O1261" s="3">
        <v>59.071000000000005</v>
      </c>
      <c r="R1261" s="43">
        <v>400</v>
      </c>
    </row>
    <row r="1262" spans="1:18" hidden="1" x14ac:dyDescent="0.2">
      <c r="A1262" t="s">
        <v>1235</v>
      </c>
      <c r="B1262" s="2">
        <v>22130005000</v>
      </c>
      <c r="C1262" t="s">
        <v>2254</v>
      </c>
      <c r="D1262">
        <v>1</v>
      </c>
      <c r="E1262">
        <v>73214</v>
      </c>
      <c r="F1262">
        <v>0</v>
      </c>
      <c r="G1262">
        <v>0</v>
      </c>
      <c r="H1262">
        <v>73214</v>
      </c>
      <c r="I1262">
        <v>167759</v>
      </c>
      <c r="J1262">
        <v>0</v>
      </c>
      <c r="K1262">
        <v>0</v>
      </c>
      <c r="L1262">
        <v>167759</v>
      </c>
      <c r="M1262">
        <v>94545</v>
      </c>
      <c r="N1262">
        <v>945.45</v>
      </c>
      <c r="O1262" s="3">
        <v>94.545000000000016</v>
      </c>
      <c r="R1262" s="43">
        <v>640</v>
      </c>
    </row>
    <row r="1263" spans="1:18" hidden="1" x14ac:dyDescent="0.2">
      <c r="A1263" t="s">
        <v>1236</v>
      </c>
      <c r="B1263" s="2">
        <v>22130006000</v>
      </c>
      <c r="C1263" t="s">
        <v>2255</v>
      </c>
      <c r="D1263">
        <v>1</v>
      </c>
      <c r="E1263">
        <v>6790</v>
      </c>
      <c r="F1263">
        <v>106075</v>
      </c>
      <c r="G1263">
        <v>0</v>
      </c>
      <c r="H1263">
        <v>112865</v>
      </c>
      <c r="I1263">
        <v>62138</v>
      </c>
      <c r="J1263">
        <v>106075</v>
      </c>
      <c r="K1263">
        <v>0</v>
      </c>
      <c r="L1263">
        <v>168213</v>
      </c>
      <c r="M1263">
        <v>55348</v>
      </c>
      <c r="N1263">
        <v>553.48</v>
      </c>
      <c r="O1263" s="3">
        <v>55.348000000000006</v>
      </c>
      <c r="R1263" s="43">
        <v>40</v>
      </c>
    </row>
    <row r="1264" spans="1:18" hidden="1" x14ac:dyDescent="0.2">
      <c r="A1264" t="s">
        <v>1237</v>
      </c>
      <c r="B1264" s="2">
        <v>23020005000</v>
      </c>
      <c r="C1264" t="s">
        <v>2368</v>
      </c>
      <c r="D1264">
        <v>1</v>
      </c>
      <c r="E1264">
        <v>6757</v>
      </c>
      <c r="F1264">
        <v>0</v>
      </c>
      <c r="G1264">
        <v>8020</v>
      </c>
      <c r="H1264">
        <v>14777</v>
      </c>
      <c r="I1264">
        <v>34588</v>
      </c>
      <c r="J1264">
        <v>0</v>
      </c>
      <c r="K1264">
        <v>13712</v>
      </c>
      <c r="L1264">
        <v>48300</v>
      </c>
      <c r="M1264">
        <v>33523</v>
      </c>
      <c r="N1264">
        <v>335.23</v>
      </c>
      <c r="O1264" s="3">
        <v>33.523000000000003</v>
      </c>
      <c r="R1264" s="43">
        <v>27.63</v>
      </c>
    </row>
    <row r="1265" spans="1:18" hidden="1" x14ac:dyDescent="0.2">
      <c r="A1265" t="s">
        <v>1238</v>
      </c>
      <c r="B1265" s="2">
        <v>23020011000</v>
      </c>
      <c r="C1265" t="s">
        <v>2369</v>
      </c>
      <c r="D1265">
        <v>1</v>
      </c>
      <c r="E1265">
        <v>199964</v>
      </c>
      <c r="F1265">
        <v>122376</v>
      </c>
      <c r="G1265">
        <v>135252</v>
      </c>
      <c r="H1265">
        <v>457592</v>
      </c>
      <c r="I1265">
        <v>307638</v>
      </c>
      <c r="J1265">
        <v>122376</v>
      </c>
      <c r="K1265">
        <v>208081</v>
      </c>
      <c r="L1265">
        <v>638095</v>
      </c>
      <c r="M1265">
        <v>180503</v>
      </c>
      <c r="N1265">
        <v>1805.03</v>
      </c>
      <c r="O1265" s="3">
        <v>180.50300000000001</v>
      </c>
      <c r="R1265" s="43">
        <v>85.35</v>
      </c>
    </row>
    <row r="1266" spans="1:18" hidden="1" x14ac:dyDescent="0.2">
      <c r="A1266" t="s">
        <v>1239</v>
      </c>
      <c r="B1266" s="2">
        <v>23020013000</v>
      </c>
      <c r="C1266" t="s">
        <v>2368</v>
      </c>
      <c r="D1266">
        <v>1</v>
      </c>
      <c r="E1266">
        <v>103594</v>
      </c>
      <c r="F1266">
        <v>598116</v>
      </c>
      <c r="G1266">
        <v>40355</v>
      </c>
      <c r="H1266">
        <v>742065</v>
      </c>
      <c r="I1266">
        <v>170807</v>
      </c>
      <c r="J1266">
        <v>598116</v>
      </c>
      <c r="K1266">
        <v>59037</v>
      </c>
      <c r="L1266">
        <v>827960</v>
      </c>
      <c r="M1266">
        <v>85895</v>
      </c>
      <c r="N1266">
        <v>858.95</v>
      </c>
      <c r="O1266" s="3">
        <v>85.89500000000001</v>
      </c>
      <c r="R1266" s="43">
        <v>48.7</v>
      </c>
    </row>
    <row r="1267" spans="1:18" hidden="1" x14ac:dyDescent="0.2">
      <c r="A1267" t="s">
        <v>1240</v>
      </c>
      <c r="B1267" s="2">
        <v>23030003000</v>
      </c>
      <c r="C1267" t="s">
        <v>2369</v>
      </c>
      <c r="D1267">
        <v>1</v>
      </c>
      <c r="E1267">
        <v>66472</v>
      </c>
      <c r="F1267">
        <v>159505</v>
      </c>
      <c r="G1267">
        <v>0</v>
      </c>
      <c r="H1267">
        <v>225977</v>
      </c>
      <c r="I1267">
        <v>102265</v>
      </c>
      <c r="J1267">
        <v>159505</v>
      </c>
      <c r="K1267">
        <v>0</v>
      </c>
      <c r="L1267">
        <v>261770</v>
      </c>
      <c r="M1267">
        <v>35793</v>
      </c>
      <c r="N1267">
        <v>357.93</v>
      </c>
      <c r="O1267" s="3">
        <v>35.792999999999999</v>
      </c>
      <c r="R1267" s="43">
        <v>80</v>
      </c>
    </row>
    <row r="1268" spans="1:18" hidden="1" x14ac:dyDescent="0.2">
      <c r="A1268" t="s">
        <v>1241</v>
      </c>
      <c r="B1268" s="2">
        <v>23030007000</v>
      </c>
      <c r="C1268" t="s">
        <v>2369</v>
      </c>
      <c r="D1268">
        <v>1</v>
      </c>
      <c r="E1268">
        <v>103047</v>
      </c>
      <c r="F1268">
        <v>70863</v>
      </c>
      <c r="G1268">
        <v>64714</v>
      </c>
      <c r="H1268">
        <v>238624</v>
      </c>
      <c r="I1268">
        <v>267075</v>
      </c>
      <c r="J1268">
        <v>70863</v>
      </c>
      <c r="K1268">
        <v>17294</v>
      </c>
      <c r="L1268">
        <v>355232</v>
      </c>
      <c r="M1268">
        <v>116608</v>
      </c>
      <c r="N1268">
        <v>1166.08</v>
      </c>
      <c r="O1268" s="3">
        <v>116.608</v>
      </c>
      <c r="R1268" s="43">
        <v>80</v>
      </c>
    </row>
    <row r="1269" spans="1:18" hidden="1" x14ac:dyDescent="0.2">
      <c r="A1269" t="s">
        <v>1242</v>
      </c>
      <c r="B1269" s="2">
        <v>23030021000</v>
      </c>
      <c r="C1269" t="s">
        <v>2370</v>
      </c>
      <c r="D1269">
        <v>1</v>
      </c>
      <c r="E1269">
        <v>108264</v>
      </c>
      <c r="F1269">
        <v>141000</v>
      </c>
      <c r="G1269">
        <v>85893</v>
      </c>
      <c r="H1269">
        <v>335157</v>
      </c>
      <c r="I1269">
        <v>151303</v>
      </c>
      <c r="J1269">
        <v>141000</v>
      </c>
      <c r="K1269">
        <v>132144</v>
      </c>
      <c r="L1269">
        <v>424447</v>
      </c>
      <c r="M1269">
        <v>89290</v>
      </c>
      <c r="N1269">
        <v>892.9</v>
      </c>
      <c r="O1269" s="3">
        <v>89.29</v>
      </c>
      <c r="R1269" s="43">
        <v>53.71</v>
      </c>
    </row>
    <row r="1270" spans="1:18" hidden="1" x14ac:dyDescent="0.2">
      <c r="A1270" t="s">
        <v>1243</v>
      </c>
      <c r="B1270" s="2">
        <v>23030040000</v>
      </c>
      <c r="C1270" t="s">
        <v>2370</v>
      </c>
      <c r="D1270">
        <v>1</v>
      </c>
      <c r="E1270">
        <v>51500</v>
      </c>
      <c r="F1270">
        <v>90964</v>
      </c>
      <c r="G1270">
        <v>35716</v>
      </c>
      <c r="H1270">
        <v>178180</v>
      </c>
      <c r="I1270">
        <v>79231</v>
      </c>
      <c r="J1270">
        <v>90964</v>
      </c>
      <c r="K1270">
        <v>54949</v>
      </c>
      <c r="L1270">
        <v>225144</v>
      </c>
      <c r="M1270">
        <v>46964</v>
      </c>
      <c r="N1270">
        <v>469.64</v>
      </c>
      <c r="O1270" s="3">
        <v>46.963999999999999</v>
      </c>
      <c r="R1270" s="43">
        <v>32.119999999999997</v>
      </c>
    </row>
    <row r="1271" spans="1:18" hidden="1" x14ac:dyDescent="0.2">
      <c r="A1271" t="s">
        <v>1244</v>
      </c>
      <c r="B1271" s="2">
        <v>23030041000</v>
      </c>
      <c r="C1271" t="s">
        <v>2371</v>
      </c>
      <c r="D1271">
        <v>1</v>
      </c>
      <c r="E1271">
        <v>152470</v>
      </c>
      <c r="F1271">
        <v>182098</v>
      </c>
      <c r="G1271">
        <v>255280</v>
      </c>
      <c r="H1271">
        <v>589848</v>
      </c>
      <c r="I1271">
        <v>1660004</v>
      </c>
      <c r="J1271">
        <v>182098</v>
      </c>
      <c r="K1271">
        <v>450997</v>
      </c>
      <c r="L1271">
        <v>2293099</v>
      </c>
      <c r="M1271">
        <v>1703251</v>
      </c>
      <c r="N1271">
        <v>17032.510000000002</v>
      </c>
      <c r="O1271" s="3">
        <v>1703.2510000000002</v>
      </c>
      <c r="R1271" s="43">
        <v>185.36</v>
      </c>
    </row>
    <row r="1272" spans="1:18" hidden="1" x14ac:dyDescent="0.2">
      <c r="A1272" t="s">
        <v>1245</v>
      </c>
      <c r="B1272" s="2">
        <v>23040021000</v>
      </c>
      <c r="C1272" t="s">
        <v>2369</v>
      </c>
      <c r="D1272">
        <v>1</v>
      </c>
      <c r="E1272">
        <v>18097</v>
      </c>
      <c r="F1272">
        <v>0</v>
      </c>
      <c r="G1272">
        <v>29212</v>
      </c>
      <c r="H1272">
        <v>47309</v>
      </c>
      <c r="I1272">
        <v>27842</v>
      </c>
      <c r="J1272">
        <v>0</v>
      </c>
      <c r="K1272">
        <v>44942</v>
      </c>
      <c r="L1272">
        <v>72784</v>
      </c>
      <c r="M1272">
        <v>25475</v>
      </c>
      <c r="N1272">
        <v>254.75</v>
      </c>
      <c r="O1272" s="3">
        <v>25.475000000000001</v>
      </c>
      <c r="R1272" s="43">
        <v>22.54</v>
      </c>
    </row>
    <row r="1273" spans="1:18" hidden="1" x14ac:dyDescent="0.2">
      <c r="A1273" t="s">
        <v>1246</v>
      </c>
      <c r="B1273" s="2">
        <v>23040026000</v>
      </c>
      <c r="C1273" t="s">
        <v>2372</v>
      </c>
      <c r="D1273">
        <v>1</v>
      </c>
      <c r="E1273">
        <v>53355</v>
      </c>
      <c r="F1273">
        <v>638956</v>
      </c>
      <c r="G1273">
        <v>26377</v>
      </c>
      <c r="H1273">
        <v>718688</v>
      </c>
      <c r="I1273">
        <v>75197</v>
      </c>
      <c r="J1273">
        <v>638956</v>
      </c>
      <c r="K1273">
        <v>40581</v>
      </c>
      <c r="L1273">
        <v>754734</v>
      </c>
      <c r="M1273">
        <v>36046</v>
      </c>
      <c r="N1273">
        <v>360.46</v>
      </c>
      <c r="O1273" s="3">
        <v>36.045999999999999</v>
      </c>
      <c r="R1273" s="43">
        <v>19.7</v>
      </c>
    </row>
    <row r="1274" spans="1:18" hidden="1" x14ac:dyDescent="0.2">
      <c r="A1274" t="s">
        <v>1247</v>
      </c>
      <c r="B1274" s="2">
        <v>23040027000</v>
      </c>
      <c r="C1274" t="s">
        <v>2372</v>
      </c>
      <c r="D1274">
        <v>1</v>
      </c>
      <c r="E1274">
        <v>130817</v>
      </c>
      <c r="F1274">
        <v>253472</v>
      </c>
      <c r="G1274">
        <v>111647</v>
      </c>
      <c r="H1274">
        <v>495936</v>
      </c>
      <c r="I1274">
        <v>201258</v>
      </c>
      <c r="J1274">
        <v>253472</v>
      </c>
      <c r="K1274">
        <v>171766</v>
      </c>
      <c r="L1274">
        <v>626496</v>
      </c>
      <c r="M1274">
        <v>130560</v>
      </c>
      <c r="N1274">
        <v>1305.6000000000001</v>
      </c>
      <c r="O1274" s="3">
        <v>130.56000000000003</v>
      </c>
      <c r="R1274" s="43">
        <v>65.12</v>
      </c>
    </row>
    <row r="1275" spans="1:18" hidden="1" x14ac:dyDescent="0.2">
      <c r="A1275" t="s">
        <v>1248</v>
      </c>
      <c r="B1275" s="2">
        <v>23040028000</v>
      </c>
      <c r="C1275" t="s">
        <v>2369</v>
      </c>
      <c r="D1275">
        <v>1</v>
      </c>
      <c r="E1275">
        <v>35498</v>
      </c>
      <c r="F1275">
        <v>85903</v>
      </c>
      <c r="G1275">
        <v>50276</v>
      </c>
      <c r="H1275">
        <v>171677</v>
      </c>
      <c r="I1275">
        <v>53555</v>
      </c>
      <c r="J1275">
        <v>85903</v>
      </c>
      <c r="K1275">
        <v>77349</v>
      </c>
      <c r="L1275">
        <v>216807</v>
      </c>
      <c r="M1275">
        <v>45130</v>
      </c>
      <c r="N1275">
        <v>451.3</v>
      </c>
      <c r="O1275" s="3">
        <v>45.13</v>
      </c>
      <c r="R1275" s="43">
        <v>28.5</v>
      </c>
    </row>
    <row r="1276" spans="1:18" hidden="1" x14ac:dyDescent="0.2">
      <c r="A1276" t="s">
        <v>1249</v>
      </c>
      <c r="B1276" s="2">
        <v>23040029000</v>
      </c>
      <c r="C1276" t="s">
        <v>2369</v>
      </c>
      <c r="D1276">
        <v>1</v>
      </c>
      <c r="E1276">
        <v>6908</v>
      </c>
      <c r="F1276">
        <v>0</v>
      </c>
      <c r="G1276">
        <v>3014</v>
      </c>
      <c r="H1276">
        <v>9922</v>
      </c>
      <c r="I1276">
        <v>10627</v>
      </c>
      <c r="J1276">
        <v>0</v>
      </c>
      <c r="K1276">
        <v>4198</v>
      </c>
      <c r="L1276">
        <v>14825</v>
      </c>
      <c r="M1276">
        <v>4903</v>
      </c>
      <c r="N1276">
        <v>49.03</v>
      </c>
      <c r="O1276" s="3">
        <v>4.9030000000000005</v>
      </c>
      <c r="R1276" s="43">
        <v>6</v>
      </c>
    </row>
    <row r="1277" spans="1:18" hidden="1" x14ac:dyDescent="0.2">
      <c r="A1277" t="s">
        <v>1250</v>
      </c>
      <c r="B1277" s="2">
        <v>23040030000</v>
      </c>
      <c r="C1277" t="s">
        <v>2369</v>
      </c>
      <c r="D1277">
        <v>1</v>
      </c>
      <c r="E1277">
        <v>12459</v>
      </c>
      <c r="F1277">
        <v>2639</v>
      </c>
      <c r="G1277">
        <v>17564</v>
      </c>
      <c r="H1277">
        <v>32662</v>
      </c>
      <c r="I1277">
        <v>19169</v>
      </c>
      <c r="J1277">
        <v>2639</v>
      </c>
      <c r="K1277">
        <v>27022</v>
      </c>
      <c r="L1277">
        <v>48830</v>
      </c>
      <c r="M1277">
        <v>16168</v>
      </c>
      <c r="N1277">
        <v>161.68</v>
      </c>
      <c r="O1277" s="3">
        <v>16.168000000000003</v>
      </c>
      <c r="R1277" s="43">
        <v>10.5</v>
      </c>
    </row>
    <row r="1278" spans="1:18" hidden="1" x14ac:dyDescent="0.2">
      <c r="A1278" t="s">
        <v>1251</v>
      </c>
      <c r="B1278" s="2">
        <v>23040031000</v>
      </c>
      <c r="C1278" t="s">
        <v>2369</v>
      </c>
      <c r="D1278">
        <v>1</v>
      </c>
      <c r="E1278">
        <v>57627</v>
      </c>
      <c r="F1278">
        <v>28478</v>
      </c>
      <c r="G1278">
        <v>80800</v>
      </c>
      <c r="H1278">
        <v>166905</v>
      </c>
      <c r="I1278">
        <v>88657</v>
      </c>
      <c r="J1278">
        <v>28478</v>
      </c>
      <c r="K1278">
        <v>124308</v>
      </c>
      <c r="L1278">
        <v>241443</v>
      </c>
      <c r="M1278">
        <v>74538</v>
      </c>
      <c r="N1278">
        <v>745.38</v>
      </c>
      <c r="O1278" s="3">
        <v>74.537999999999997</v>
      </c>
      <c r="R1278" s="43">
        <v>51.2</v>
      </c>
    </row>
    <row r="1279" spans="1:18" hidden="1" x14ac:dyDescent="0.2">
      <c r="A1279" t="s">
        <v>1252</v>
      </c>
      <c r="B1279" s="2">
        <v>23040038000</v>
      </c>
      <c r="C1279" t="s">
        <v>2369</v>
      </c>
      <c r="D1279">
        <v>1</v>
      </c>
      <c r="E1279">
        <v>45221</v>
      </c>
      <c r="F1279">
        <v>102822</v>
      </c>
      <c r="G1279">
        <v>37314</v>
      </c>
      <c r="H1279">
        <v>185357</v>
      </c>
      <c r="I1279">
        <v>68725</v>
      </c>
      <c r="J1279">
        <v>102822</v>
      </c>
      <c r="K1279">
        <v>57407</v>
      </c>
      <c r="L1279">
        <v>228954</v>
      </c>
      <c r="M1279">
        <v>43597</v>
      </c>
      <c r="N1279">
        <v>435.97</v>
      </c>
      <c r="O1279" s="3">
        <v>43.597000000000008</v>
      </c>
      <c r="R1279" s="43">
        <v>23.05</v>
      </c>
    </row>
    <row r="1280" spans="1:18" hidden="1" x14ac:dyDescent="0.2">
      <c r="A1280" t="s">
        <v>1253</v>
      </c>
      <c r="B1280" s="2">
        <v>23040039000</v>
      </c>
      <c r="C1280" t="s">
        <v>2369</v>
      </c>
      <c r="D1280">
        <v>1</v>
      </c>
      <c r="E1280">
        <v>144446</v>
      </c>
      <c r="F1280">
        <v>44248</v>
      </c>
      <c r="G1280">
        <v>63175</v>
      </c>
      <c r="H1280">
        <v>251869</v>
      </c>
      <c r="I1280">
        <v>222226</v>
      </c>
      <c r="J1280">
        <v>44248</v>
      </c>
      <c r="K1280">
        <v>97193</v>
      </c>
      <c r="L1280">
        <v>363667</v>
      </c>
      <c r="M1280">
        <v>111798</v>
      </c>
      <c r="N1280">
        <v>1117.98</v>
      </c>
      <c r="O1280" s="3">
        <v>111.798</v>
      </c>
      <c r="R1280" s="43">
        <v>86.15</v>
      </c>
    </row>
    <row r="1281" spans="1:18" hidden="1" x14ac:dyDescent="0.2">
      <c r="A1281" t="s">
        <v>1254</v>
      </c>
      <c r="B1281" s="2">
        <v>23070001000</v>
      </c>
      <c r="C1281" t="s">
        <v>2373</v>
      </c>
      <c r="D1281">
        <v>1</v>
      </c>
      <c r="E1281">
        <v>566694</v>
      </c>
      <c r="F1281">
        <v>169646</v>
      </c>
      <c r="G1281">
        <v>203886</v>
      </c>
      <c r="H1281">
        <v>940226</v>
      </c>
      <c r="I1281">
        <v>871837</v>
      </c>
      <c r="J1281">
        <v>169646</v>
      </c>
      <c r="K1281">
        <v>313671</v>
      </c>
      <c r="L1281">
        <v>1355154</v>
      </c>
      <c r="M1281">
        <v>414928</v>
      </c>
      <c r="N1281">
        <v>4149.28</v>
      </c>
      <c r="O1281" s="3">
        <v>414.928</v>
      </c>
      <c r="R1281" s="43">
        <v>470</v>
      </c>
    </row>
    <row r="1282" spans="1:18" hidden="1" x14ac:dyDescent="0.2">
      <c r="A1282" t="s">
        <v>1255</v>
      </c>
      <c r="B1282" s="2">
        <v>23070017000</v>
      </c>
      <c r="C1282" t="s">
        <v>2080</v>
      </c>
      <c r="D1282">
        <v>1</v>
      </c>
      <c r="E1282">
        <v>204349</v>
      </c>
      <c r="F1282">
        <v>204335</v>
      </c>
      <c r="G1282">
        <v>201185</v>
      </c>
      <c r="H1282">
        <v>609869</v>
      </c>
      <c r="I1282">
        <v>239311</v>
      </c>
      <c r="J1282">
        <v>204335</v>
      </c>
      <c r="K1282">
        <v>236689</v>
      </c>
      <c r="L1282">
        <v>680335</v>
      </c>
      <c r="M1282">
        <v>70466</v>
      </c>
      <c r="N1282">
        <v>704.66</v>
      </c>
      <c r="O1282" s="3">
        <v>70.465999999999994</v>
      </c>
      <c r="R1282" s="43">
        <v>167.66</v>
      </c>
    </row>
    <row r="1283" spans="1:18" hidden="1" x14ac:dyDescent="0.2">
      <c r="A1283" t="s">
        <v>1256</v>
      </c>
      <c r="B1283" s="2">
        <v>23080054000</v>
      </c>
      <c r="C1283" t="s">
        <v>2374</v>
      </c>
      <c r="D1283">
        <v>1</v>
      </c>
      <c r="E1283">
        <v>262691</v>
      </c>
      <c r="F1283">
        <v>232236</v>
      </c>
      <c r="G1283">
        <v>134820</v>
      </c>
      <c r="H1283">
        <v>629747</v>
      </c>
      <c r="I1283">
        <v>404164</v>
      </c>
      <c r="J1283">
        <v>232236</v>
      </c>
      <c r="K1283">
        <v>208510</v>
      </c>
      <c r="L1283">
        <v>844910</v>
      </c>
      <c r="M1283">
        <v>215163</v>
      </c>
      <c r="N1283">
        <v>2151.63</v>
      </c>
      <c r="O1283" s="3">
        <v>215.16300000000001</v>
      </c>
      <c r="R1283" s="43">
        <v>203</v>
      </c>
    </row>
    <row r="1284" spans="1:18" hidden="1" x14ac:dyDescent="0.2">
      <c r="A1284" t="s">
        <v>1257</v>
      </c>
      <c r="B1284" s="2">
        <v>23080055000</v>
      </c>
      <c r="C1284" t="s">
        <v>2373</v>
      </c>
      <c r="D1284">
        <v>1</v>
      </c>
      <c r="E1284">
        <v>313790</v>
      </c>
      <c r="F1284">
        <v>120389</v>
      </c>
      <c r="G1284">
        <v>149549</v>
      </c>
      <c r="H1284">
        <v>583728</v>
      </c>
      <c r="I1284">
        <v>473317</v>
      </c>
      <c r="J1284">
        <v>120389</v>
      </c>
      <c r="K1284">
        <v>311175</v>
      </c>
      <c r="L1284">
        <v>904881</v>
      </c>
      <c r="M1284">
        <v>321153</v>
      </c>
      <c r="N1284">
        <v>3211.53</v>
      </c>
      <c r="O1284" s="3">
        <v>321.15300000000002</v>
      </c>
      <c r="R1284" s="43">
        <v>223</v>
      </c>
    </row>
    <row r="1285" spans="1:18" hidden="1" x14ac:dyDescent="0.2">
      <c r="A1285" t="s">
        <v>1258</v>
      </c>
      <c r="B1285" s="2">
        <v>23080056000</v>
      </c>
      <c r="C1285" t="s">
        <v>2369</v>
      </c>
      <c r="D1285">
        <v>1</v>
      </c>
      <c r="E1285">
        <v>266517</v>
      </c>
      <c r="F1285">
        <v>3808143</v>
      </c>
      <c r="G1285">
        <v>195172</v>
      </c>
      <c r="H1285">
        <v>4269832</v>
      </c>
      <c r="I1285">
        <v>406853</v>
      </c>
      <c r="J1285">
        <v>3808143</v>
      </c>
      <c r="K1285">
        <v>300266</v>
      </c>
      <c r="L1285">
        <v>4515262</v>
      </c>
      <c r="M1285">
        <v>245430</v>
      </c>
      <c r="N1285">
        <v>2454.3000000000002</v>
      </c>
      <c r="O1285" s="3">
        <v>245.43000000000004</v>
      </c>
      <c r="R1285" s="43">
        <v>165.47</v>
      </c>
    </row>
    <row r="1286" spans="1:18" hidden="1" x14ac:dyDescent="0.2">
      <c r="A1286" t="s">
        <v>1259</v>
      </c>
      <c r="B1286" s="2">
        <v>23090008000</v>
      </c>
      <c r="C1286" t="s">
        <v>2375</v>
      </c>
      <c r="D1286">
        <v>1</v>
      </c>
      <c r="E1286">
        <v>160537</v>
      </c>
      <c r="F1286">
        <v>255380</v>
      </c>
      <c r="G1286">
        <v>93529</v>
      </c>
      <c r="H1286">
        <v>509446</v>
      </c>
      <c r="I1286">
        <v>187075</v>
      </c>
      <c r="J1286">
        <v>255380</v>
      </c>
      <c r="K1286">
        <v>110041</v>
      </c>
      <c r="L1286">
        <v>552496</v>
      </c>
      <c r="M1286">
        <v>43050</v>
      </c>
      <c r="N1286">
        <v>430.5</v>
      </c>
      <c r="O1286" s="3">
        <v>43.050000000000004</v>
      </c>
      <c r="R1286" s="43">
        <v>80</v>
      </c>
    </row>
    <row r="1287" spans="1:18" hidden="1" x14ac:dyDescent="0.2">
      <c r="A1287" t="s">
        <v>1260</v>
      </c>
      <c r="B1287" s="2">
        <v>23090042000</v>
      </c>
      <c r="C1287" t="s">
        <v>2375</v>
      </c>
      <c r="D1287">
        <v>1</v>
      </c>
      <c r="E1287">
        <v>14770</v>
      </c>
      <c r="F1287">
        <v>11607</v>
      </c>
      <c r="G1287">
        <v>10093</v>
      </c>
      <c r="H1287">
        <v>36470</v>
      </c>
      <c r="I1287">
        <v>17376</v>
      </c>
      <c r="J1287">
        <v>11607</v>
      </c>
      <c r="K1287">
        <v>11874</v>
      </c>
      <c r="L1287">
        <v>40857</v>
      </c>
      <c r="M1287">
        <v>4387</v>
      </c>
      <c r="N1287">
        <v>43.87</v>
      </c>
      <c r="O1287" s="3">
        <v>4.3869999999999996</v>
      </c>
      <c r="R1287" s="43">
        <v>7.8</v>
      </c>
    </row>
    <row r="1288" spans="1:18" hidden="1" x14ac:dyDescent="0.2">
      <c r="A1288" t="s">
        <v>1261</v>
      </c>
      <c r="B1288" s="2">
        <v>23100001000</v>
      </c>
      <c r="C1288" t="s">
        <v>2376</v>
      </c>
      <c r="D1288">
        <v>1</v>
      </c>
      <c r="E1288">
        <v>594591</v>
      </c>
      <c r="F1288">
        <v>807047</v>
      </c>
      <c r="G1288">
        <v>150122</v>
      </c>
      <c r="H1288">
        <v>1551760</v>
      </c>
      <c r="I1288">
        <v>911583</v>
      </c>
      <c r="J1288">
        <v>807047</v>
      </c>
      <c r="K1288">
        <v>230957</v>
      </c>
      <c r="L1288">
        <v>1949587</v>
      </c>
      <c r="M1288">
        <v>397827</v>
      </c>
      <c r="N1288">
        <v>3978.27</v>
      </c>
      <c r="O1288" s="3">
        <v>397.827</v>
      </c>
      <c r="R1288" s="43">
        <v>549</v>
      </c>
    </row>
    <row r="1289" spans="1:18" hidden="1" x14ac:dyDescent="0.2">
      <c r="A1289" t="s">
        <v>1262</v>
      </c>
      <c r="B1289" s="2">
        <v>23100006000</v>
      </c>
      <c r="C1289" t="s">
        <v>2377</v>
      </c>
      <c r="D1289">
        <v>1</v>
      </c>
      <c r="E1289">
        <v>18291</v>
      </c>
      <c r="F1289">
        <v>0</v>
      </c>
      <c r="G1289">
        <v>0</v>
      </c>
      <c r="H1289">
        <v>18291</v>
      </c>
      <c r="I1289">
        <v>72731</v>
      </c>
      <c r="J1289">
        <v>0</v>
      </c>
      <c r="K1289">
        <v>0</v>
      </c>
      <c r="L1289">
        <v>72731</v>
      </c>
      <c r="M1289">
        <v>54440</v>
      </c>
      <c r="N1289">
        <v>544.4</v>
      </c>
      <c r="O1289" s="3">
        <v>54.44</v>
      </c>
      <c r="R1289" s="43">
        <v>13.16</v>
      </c>
    </row>
    <row r="1290" spans="1:18" hidden="1" x14ac:dyDescent="0.2">
      <c r="A1290" t="s">
        <v>1263</v>
      </c>
      <c r="B1290" s="2">
        <v>23100007000</v>
      </c>
      <c r="C1290" t="s">
        <v>2378</v>
      </c>
      <c r="D1290">
        <v>1</v>
      </c>
      <c r="E1290">
        <v>135724</v>
      </c>
      <c r="F1290">
        <v>119177</v>
      </c>
      <c r="G1290">
        <v>68162</v>
      </c>
      <c r="H1290">
        <v>323063</v>
      </c>
      <c r="I1290">
        <v>282574</v>
      </c>
      <c r="J1290">
        <v>119177</v>
      </c>
      <c r="K1290">
        <v>96778</v>
      </c>
      <c r="L1290">
        <v>498529</v>
      </c>
      <c r="M1290">
        <v>175466</v>
      </c>
      <c r="N1290">
        <v>1754.66</v>
      </c>
      <c r="O1290" s="3">
        <v>175.46600000000001</v>
      </c>
      <c r="R1290" s="43">
        <v>150.34</v>
      </c>
    </row>
    <row r="1291" spans="1:18" hidden="1" x14ac:dyDescent="0.2">
      <c r="A1291" t="s">
        <v>1264</v>
      </c>
      <c r="B1291" s="2">
        <v>23110006000</v>
      </c>
      <c r="C1291" t="s">
        <v>2377</v>
      </c>
      <c r="D1291">
        <v>1</v>
      </c>
      <c r="E1291">
        <v>11011</v>
      </c>
      <c r="F1291">
        <v>87507</v>
      </c>
      <c r="G1291">
        <v>0</v>
      </c>
      <c r="H1291">
        <v>98518</v>
      </c>
      <c r="I1291">
        <v>11402</v>
      </c>
      <c r="J1291">
        <v>87507</v>
      </c>
      <c r="K1291">
        <v>0</v>
      </c>
      <c r="L1291">
        <v>98909</v>
      </c>
      <c r="M1291">
        <v>391</v>
      </c>
      <c r="N1291">
        <v>3.91</v>
      </c>
      <c r="O1291" s="3">
        <v>0.39100000000000001</v>
      </c>
      <c r="R1291" s="43">
        <v>1</v>
      </c>
    </row>
    <row r="1292" spans="1:18" hidden="1" x14ac:dyDescent="0.2">
      <c r="A1292" t="s">
        <v>1265</v>
      </c>
      <c r="B1292" s="2">
        <v>23110012000</v>
      </c>
      <c r="C1292" t="s">
        <v>2377</v>
      </c>
      <c r="D1292">
        <v>1</v>
      </c>
      <c r="E1292">
        <v>640125</v>
      </c>
      <c r="F1292">
        <v>287654</v>
      </c>
      <c r="G1292">
        <v>200194</v>
      </c>
      <c r="H1292">
        <v>1127973</v>
      </c>
      <c r="I1292">
        <v>984808</v>
      </c>
      <c r="J1292">
        <v>287654</v>
      </c>
      <c r="K1292">
        <v>307992</v>
      </c>
      <c r="L1292">
        <v>1580454</v>
      </c>
      <c r="M1292">
        <v>452481</v>
      </c>
      <c r="N1292">
        <v>4524.8100000000004</v>
      </c>
      <c r="O1292" s="3">
        <v>452.48100000000005</v>
      </c>
      <c r="R1292" s="43">
        <v>181.86</v>
      </c>
    </row>
    <row r="1293" spans="1:18" hidden="1" x14ac:dyDescent="0.2">
      <c r="A1293" t="s">
        <v>1266</v>
      </c>
      <c r="B1293" s="2">
        <v>23110013000</v>
      </c>
      <c r="C1293" t="s">
        <v>2373</v>
      </c>
      <c r="D1293">
        <v>1</v>
      </c>
      <c r="E1293">
        <v>158405</v>
      </c>
      <c r="F1293">
        <v>18812</v>
      </c>
      <c r="G1293">
        <v>0</v>
      </c>
      <c r="H1293">
        <v>177217</v>
      </c>
      <c r="I1293">
        <v>245579</v>
      </c>
      <c r="J1293">
        <v>18812</v>
      </c>
      <c r="K1293">
        <v>0</v>
      </c>
      <c r="L1293">
        <v>264391</v>
      </c>
      <c r="M1293">
        <v>87174</v>
      </c>
      <c r="N1293">
        <v>871.74</v>
      </c>
      <c r="O1293" s="3">
        <v>87.174000000000007</v>
      </c>
      <c r="R1293" s="43">
        <v>121</v>
      </c>
    </row>
    <row r="1294" spans="1:18" hidden="1" x14ac:dyDescent="0.2">
      <c r="A1294" t="s">
        <v>1267</v>
      </c>
      <c r="B1294" s="2">
        <v>23110014000</v>
      </c>
      <c r="C1294" t="s">
        <v>2374</v>
      </c>
      <c r="D1294">
        <v>1</v>
      </c>
      <c r="E1294">
        <v>250065</v>
      </c>
      <c r="F1294">
        <v>33527</v>
      </c>
      <c r="G1294">
        <v>0</v>
      </c>
      <c r="H1294">
        <v>283592</v>
      </c>
      <c r="I1294">
        <v>384716</v>
      </c>
      <c r="J1294">
        <v>33527</v>
      </c>
      <c r="K1294">
        <v>0</v>
      </c>
      <c r="L1294">
        <v>418243</v>
      </c>
      <c r="M1294">
        <v>134651</v>
      </c>
      <c r="N1294">
        <v>1346.51</v>
      </c>
      <c r="O1294" s="3">
        <v>134.65100000000001</v>
      </c>
      <c r="R1294" s="43">
        <v>199</v>
      </c>
    </row>
    <row r="1295" spans="1:18" hidden="1" x14ac:dyDescent="0.2">
      <c r="A1295" t="s">
        <v>1268</v>
      </c>
      <c r="B1295" s="2">
        <v>23110016000</v>
      </c>
      <c r="C1295" t="s">
        <v>2373</v>
      </c>
      <c r="D1295">
        <v>1</v>
      </c>
      <c r="E1295">
        <v>137859</v>
      </c>
      <c r="F1295">
        <v>202025</v>
      </c>
      <c r="G1295">
        <v>107432</v>
      </c>
      <c r="H1295">
        <v>447316</v>
      </c>
      <c r="I1295">
        <v>212092</v>
      </c>
      <c r="J1295">
        <v>202025</v>
      </c>
      <c r="K1295">
        <v>165280</v>
      </c>
      <c r="L1295">
        <v>579397</v>
      </c>
      <c r="M1295">
        <v>132081</v>
      </c>
      <c r="N1295">
        <v>1320.81</v>
      </c>
      <c r="O1295" s="3">
        <v>132.08099999999999</v>
      </c>
      <c r="R1295" s="43">
        <v>113.31</v>
      </c>
    </row>
    <row r="1296" spans="1:18" hidden="1" x14ac:dyDescent="0.2">
      <c r="A1296" t="s">
        <v>1269</v>
      </c>
      <c r="B1296" s="2">
        <v>23110017000</v>
      </c>
      <c r="C1296" t="s">
        <v>2373</v>
      </c>
      <c r="D1296">
        <v>1</v>
      </c>
      <c r="E1296">
        <v>10059</v>
      </c>
      <c r="F1296">
        <v>106380</v>
      </c>
      <c r="G1296">
        <v>0</v>
      </c>
      <c r="H1296">
        <v>116439</v>
      </c>
      <c r="I1296">
        <v>11624</v>
      </c>
      <c r="J1296">
        <v>106380</v>
      </c>
      <c r="K1296">
        <v>0</v>
      </c>
      <c r="L1296">
        <v>118004</v>
      </c>
      <c r="M1296">
        <v>1565</v>
      </c>
      <c r="N1296">
        <v>15.65</v>
      </c>
      <c r="O1296" s="3">
        <v>1.5650000000000002</v>
      </c>
      <c r="R1296" s="43">
        <v>2.83</v>
      </c>
    </row>
    <row r="1297" spans="1:18" hidden="1" x14ac:dyDescent="0.2">
      <c r="A1297" t="s">
        <v>1270</v>
      </c>
      <c r="B1297" s="2">
        <v>23111008000</v>
      </c>
      <c r="C1297" t="s">
        <v>2377</v>
      </c>
      <c r="D1297">
        <v>1</v>
      </c>
      <c r="E1297">
        <v>314323</v>
      </c>
      <c r="F1297">
        <v>52420</v>
      </c>
      <c r="G1297">
        <v>320890</v>
      </c>
      <c r="H1297">
        <v>687633</v>
      </c>
      <c r="I1297">
        <v>1250749</v>
      </c>
      <c r="J1297">
        <v>52420</v>
      </c>
      <c r="K1297">
        <v>153582</v>
      </c>
      <c r="L1297">
        <v>1456751</v>
      </c>
      <c r="M1297">
        <v>769118</v>
      </c>
      <c r="N1297">
        <v>7691.18</v>
      </c>
      <c r="O1297" s="3">
        <v>769.11800000000005</v>
      </c>
      <c r="R1297" s="43">
        <v>232.25</v>
      </c>
    </row>
    <row r="1298" spans="1:18" hidden="1" x14ac:dyDescent="0.2">
      <c r="A1298" t="s">
        <v>1271</v>
      </c>
      <c r="B1298" s="2">
        <v>23112003000</v>
      </c>
      <c r="C1298" t="s">
        <v>2080</v>
      </c>
      <c r="D1298">
        <v>1</v>
      </c>
      <c r="E1298">
        <v>185118</v>
      </c>
      <c r="F1298">
        <v>693190</v>
      </c>
      <c r="G1298">
        <v>172329</v>
      </c>
      <c r="H1298">
        <v>1050637</v>
      </c>
      <c r="I1298">
        <v>216686</v>
      </c>
      <c r="J1298">
        <v>693190</v>
      </c>
      <c r="K1298">
        <v>202740</v>
      </c>
      <c r="L1298">
        <v>1112616</v>
      </c>
      <c r="M1298">
        <v>61979</v>
      </c>
      <c r="N1298">
        <v>619.79</v>
      </c>
      <c r="O1298" s="3">
        <v>61.978999999999999</v>
      </c>
      <c r="R1298" s="43">
        <v>116.09</v>
      </c>
    </row>
    <row r="1299" spans="1:18" hidden="1" x14ac:dyDescent="0.2">
      <c r="A1299" t="s">
        <v>1272</v>
      </c>
      <c r="B1299" s="2">
        <v>23113004000</v>
      </c>
      <c r="C1299" t="s">
        <v>2080</v>
      </c>
      <c r="D1299">
        <v>1</v>
      </c>
      <c r="E1299">
        <v>184168</v>
      </c>
      <c r="F1299">
        <v>16249</v>
      </c>
      <c r="G1299">
        <v>175707</v>
      </c>
      <c r="H1299">
        <v>376124</v>
      </c>
      <c r="I1299">
        <v>216669</v>
      </c>
      <c r="J1299">
        <v>16249</v>
      </c>
      <c r="K1299">
        <v>206715</v>
      </c>
      <c r="L1299">
        <v>439633</v>
      </c>
      <c r="M1299">
        <v>63509</v>
      </c>
      <c r="N1299">
        <v>635.09</v>
      </c>
      <c r="O1299" s="3">
        <v>63.509000000000007</v>
      </c>
      <c r="R1299" s="43">
        <v>76.41</v>
      </c>
    </row>
    <row r="1300" spans="1:18" hidden="1" x14ac:dyDescent="0.2">
      <c r="A1300" t="s">
        <v>1273</v>
      </c>
      <c r="B1300" s="2">
        <v>23113005000</v>
      </c>
      <c r="C1300" t="s">
        <v>2080</v>
      </c>
      <c r="D1300">
        <v>1</v>
      </c>
      <c r="E1300">
        <v>47416</v>
      </c>
      <c r="F1300">
        <v>46455</v>
      </c>
      <c r="G1300">
        <v>59831</v>
      </c>
      <c r="H1300">
        <v>153702</v>
      </c>
      <c r="I1300">
        <v>55784</v>
      </c>
      <c r="J1300">
        <v>46455</v>
      </c>
      <c r="K1300">
        <v>70390</v>
      </c>
      <c r="L1300">
        <v>172629</v>
      </c>
      <c r="M1300">
        <v>18927</v>
      </c>
      <c r="N1300">
        <v>189.27</v>
      </c>
      <c r="O1300" s="3">
        <v>18.927000000000003</v>
      </c>
      <c r="R1300" s="43">
        <v>28.88</v>
      </c>
    </row>
    <row r="1301" spans="1:18" hidden="1" x14ac:dyDescent="0.2">
      <c r="A1301" t="s">
        <v>1274</v>
      </c>
      <c r="B1301" s="2">
        <v>23113006000</v>
      </c>
      <c r="C1301" t="s">
        <v>2379</v>
      </c>
      <c r="D1301">
        <v>1</v>
      </c>
      <c r="E1301">
        <v>83208</v>
      </c>
      <c r="F1301">
        <v>223141</v>
      </c>
      <c r="G1301">
        <v>0</v>
      </c>
      <c r="H1301">
        <v>306349</v>
      </c>
      <c r="I1301">
        <v>97017</v>
      </c>
      <c r="J1301">
        <v>223141</v>
      </c>
      <c r="K1301">
        <v>0</v>
      </c>
      <c r="L1301">
        <v>320158</v>
      </c>
      <c r="M1301">
        <v>13809</v>
      </c>
      <c r="N1301">
        <v>138.09</v>
      </c>
      <c r="O1301" s="3">
        <v>13.809000000000001</v>
      </c>
      <c r="R1301" s="43">
        <v>47.52</v>
      </c>
    </row>
    <row r="1302" spans="1:18" hidden="1" x14ac:dyDescent="0.2">
      <c r="A1302" t="s">
        <v>1275</v>
      </c>
      <c r="B1302" s="2">
        <v>23120002000</v>
      </c>
      <c r="C1302" t="s">
        <v>2374</v>
      </c>
      <c r="D1302">
        <v>1</v>
      </c>
      <c r="E1302">
        <v>500500</v>
      </c>
      <c r="F1302">
        <v>34564</v>
      </c>
      <c r="G1302">
        <v>219829</v>
      </c>
      <c r="H1302">
        <v>754893</v>
      </c>
      <c r="I1302">
        <v>770000</v>
      </c>
      <c r="J1302">
        <v>34564</v>
      </c>
      <c r="K1302">
        <v>338199</v>
      </c>
      <c r="L1302">
        <v>1142763</v>
      </c>
      <c r="M1302">
        <v>387870</v>
      </c>
      <c r="N1302">
        <v>3878.7000000000003</v>
      </c>
      <c r="O1302" s="3">
        <v>387.87000000000006</v>
      </c>
      <c r="R1302" s="43">
        <v>400</v>
      </c>
    </row>
    <row r="1303" spans="1:18" hidden="1" x14ac:dyDescent="0.2">
      <c r="A1303" t="s">
        <v>1276</v>
      </c>
      <c r="B1303" s="2">
        <v>23120003000</v>
      </c>
      <c r="C1303" t="s">
        <v>2080</v>
      </c>
      <c r="D1303">
        <v>1</v>
      </c>
      <c r="E1303">
        <v>247395</v>
      </c>
      <c r="F1303">
        <v>101227</v>
      </c>
      <c r="G1303">
        <v>174808</v>
      </c>
      <c r="H1303">
        <v>523430</v>
      </c>
      <c r="I1303">
        <v>291053</v>
      </c>
      <c r="J1303">
        <v>101227</v>
      </c>
      <c r="K1303">
        <v>205657</v>
      </c>
      <c r="L1303">
        <v>597937</v>
      </c>
      <c r="M1303">
        <v>74507</v>
      </c>
      <c r="N1303">
        <v>745.07</v>
      </c>
      <c r="O1303" s="3">
        <v>74.507000000000005</v>
      </c>
      <c r="R1303" s="43">
        <v>158.22</v>
      </c>
    </row>
    <row r="1304" spans="1:18" hidden="1" x14ac:dyDescent="0.2">
      <c r="A1304" t="s">
        <v>1277</v>
      </c>
      <c r="B1304" s="2">
        <v>23120004000</v>
      </c>
      <c r="C1304" t="s">
        <v>2379</v>
      </c>
      <c r="D1304">
        <v>1</v>
      </c>
      <c r="E1304">
        <v>134692</v>
      </c>
      <c r="F1304">
        <v>0</v>
      </c>
      <c r="G1304">
        <v>0</v>
      </c>
      <c r="H1304">
        <v>134692</v>
      </c>
      <c r="I1304">
        <v>158462</v>
      </c>
      <c r="J1304">
        <v>0</v>
      </c>
      <c r="K1304">
        <v>0</v>
      </c>
      <c r="L1304">
        <v>158462</v>
      </c>
      <c r="M1304">
        <v>23770</v>
      </c>
      <c r="N1304">
        <v>237.70000000000002</v>
      </c>
      <c r="O1304" s="3">
        <v>23.770000000000003</v>
      </c>
      <c r="R1304" s="43">
        <v>79.08</v>
      </c>
    </row>
    <row r="1305" spans="1:18" hidden="1" x14ac:dyDescent="0.2">
      <c r="A1305" t="s">
        <v>1278</v>
      </c>
      <c r="B1305" s="2">
        <v>23121002000</v>
      </c>
      <c r="C1305" t="s">
        <v>2374</v>
      </c>
      <c r="D1305">
        <v>1</v>
      </c>
      <c r="E1305">
        <v>53354</v>
      </c>
      <c r="F1305">
        <v>62805</v>
      </c>
      <c r="G1305">
        <v>38593</v>
      </c>
      <c r="H1305">
        <v>154752</v>
      </c>
      <c r="I1305">
        <v>82088</v>
      </c>
      <c r="J1305">
        <v>62805</v>
      </c>
      <c r="K1305">
        <v>60859</v>
      </c>
      <c r="L1305">
        <v>205752</v>
      </c>
      <c r="M1305">
        <v>51000</v>
      </c>
      <c r="N1305">
        <v>510</v>
      </c>
      <c r="O1305" s="3">
        <v>51</v>
      </c>
      <c r="R1305" s="43">
        <v>45.49</v>
      </c>
    </row>
    <row r="1306" spans="1:18" hidden="1" x14ac:dyDescent="0.2">
      <c r="A1306" t="s">
        <v>1279</v>
      </c>
      <c r="B1306" s="2">
        <v>23122002000</v>
      </c>
      <c r="C1306" t="s">
        <v>2080</v>
      </c>
      <c r="D1306">
        <v>1</v>
      </c>
      <c r="E1306">
        <v>124751</v>
      </c>
      <c r="F1306">
        <v>199573</v>
      </c>
      <c r="G1306">
        <v>0</v>
      </c>
      <c r="H1306">
        <v>324324</v>
      </c>
      <c r="I1306">
        <v>145526</v>
      </c>
      <c r="J1306">
        <v>199573</v>
      </c>
      <c r="K1306">
        <v>0</v>
      </c>
      <c r="L1306">
        <v>345099</v>
      </c>
      <c r="M1306">
        <v>20775</v>
      </c>
      <c r="N1306">
        <v>207.75</v>
      </c>
      <c r="O1306" s="3">
        <v>20.775000000000002</v>
      </c>
      <c r="R1306" s="43">
        <v>76.36</v>
      </c>
    </row>
    <row r="1307" spans="1:18" hidden="1" x14ac:dyDescent="0.2">
      <c r="A1307" t="s">
        <v>1280</v>
      </c>
      <c r="B1307" s="2">
        <v>23122005000</v>
      </c>
      <c r="C1307" t="s">
        <v>2080</v>
      </c>
      <c r="D1307">
        <v>1</v>
      </c>
      <c r="E1307">
        <v>68720</v>
      </c>
      <c r="F1307">
        <v>65903</v>
      </c>
      <c r="G1307">
        <v>85465</v>
      </c>
      <c r="H1307">
        <v>220088</v>
      </c>
      <c r="I1307">
        <v>80848</v>
      </c>
      <c r="J1307">
        <v>65903</v>
      </c>
      <c r="K1307">
        <v>100548</v>
      </c>
      <c r="L1307">
        <v>247299</v>
      </c>
      <c r="M1307">
        <v>27211</v>
      </c>
      <c r="N1307">
        <v>272.11</v>
      </c>
      <c r="O1307" s="3">
        <v>27.211000000000002</v>
      </c>
      <c r="R1307" s="43">
        <v>43.84</v>
      </c>
    </row>
    <row r="1308" spans="1:18" hidden="1" x14ac:dyDescent="0.2">
      <c r="A1308" t="s">
        <v>1281</v>
      </c>
      <c r="B1308" s="2">
        <v>23122006000</v>
      </c>
      <c r="C1308" t="s">
        <v>2379</v>
      </c>
      <c r="D1308">
        <v>1</v>
      </c>
      <c r="E1308">
        <v>53601</v>
      </c>
      <c r="F1308">
        <v>9701</v>
      </c>
      <c r="G1308">
        <v>0</v>
      </c>
      <c r="H1308">
        <v>63302</v>
      </c>
      <c r="I1308">
        <v>63061</v>
      </c>
      <c r="J1308">
        <v>9701</v>
      </c>
      <c r="K1308">
        <v>0</v>
      </c>
      <c r="L1308">
        <v>72762</v>
      </c>
      <c r="M1308">
        <v>9460</v>
      </c>
      <c r="N1308">
        <v>94.600000000000009</v>
      </c>
      <c r="O1308" s="3">
        <v>9.4600000000000009</v>
      </c>
      <c r="R1308" s="43">
        <v>32.53</v>
      </c>
    </row>
    <row r="1309" spans="1:18" hidden="1" x14ac:dyDescent="0.2">
      <c r="A1309" t="s">
        <v>1282</v>
      </c>
      <c r="B1309" s="2">
        <v>23123004000</v>
      </c>
      <c r="C1309" t="s">
        <v>2374</v>
      </c>
      <c r="D1309">
        <v>1</v>
      </c>
      <c r="E1309">
        <v>173250</v>
      </c>
      <c r="F1309">
        <v>52852</v>
      </c>
      <c r="G1309">
        <v>133043</v>
      </c>
      <c r="H1309">
        <v>359145</v>
      </c>
      <c r="I1309">
        <v>266554</v>
      </c>
      <c r="J1309">
        <v>52852</v>
      </c>
      <c r="K1309">
        <v>204526</v>
      </c>
      <c r="L1309">
        <v>523932</v>
      </c>
      <c r="M1309">
        <v>164787</v>
      </c>
      <c r="N1309">
        <v>1647.8700000000001</v>
      </c>
      <c r="O1309" s="3">
        <v>164.78700000000003</v>
      </c>
      <c r="R1309" s="43">
        <v>144.33000000000001</v>
      </c>
    </row>
    <row r="1310" spans="1:18" hidden="1" x14ac:dyDescent="0.2">
      <c r="A1310" t="s">
        <v>1283</v>
      </c>
      <c r="B1310" s="2">
        <v>23124004000</v>
      </c>
      <c r="C1310" t="s">
        <v>2080</v>
      </c>
      <c r="D1310">
        <v>1</v>
      </c>
      <c r="E1310">
        <v>122322</v>
      </c>
      <c r="F1310">
        <v>475480</v>
      </c>
      <c r="G1310">
        <v>0</v>
      </c>
      <c r="H1310">
        <v>597802</v>
      </c>
      <c r="I1310">
        <v>143909</v>
      </c>
      <c r="J1310">
        <v>475480</v>
      </c>
      <c r="K1310">
        <v>0</v>
      </c>
      <c r="L1310">
        <v>619389</v>
      </c>
      <c r="M1310">
        <v>21587</v>
      </c>
      <c r="N1310">
        <v>215.87</v>
      </c>
      <c r="O1310" s="3">
        <v>21.587000000000003</v>
      </c>
      <c r="R1310" s="43">
        <v>76.36</v>
      </c>
    </row>
    <row r="1311" spans="1:18" hidden="1" x14ac:dyDescent="0.2">
      <c r="A1311" t="s">
        <v>1284</v>
      </c>
      <c r="B1311" s="2">
        <v>23124005000</v>
      </c>
      <c r="C1311" t="s">
        <v>2080</v>
      </c>
      <c r="D1311">
        <v>1</v>
      </c>
      <c r="E1311">
        <v>81309</v>
      </c>
      <c r="F1311">
        <v>0</v>
      </c>
      <c r="G1311">
        <v>0</v>
      </c>
      <c r="H1311">
        <v>81309</v>
      </c>
      <c r="I1311">
        <v>110066</v>
      </c>
      <c r="J1311">
        <v>0</v>
      </c>
      <c r="K1311">
        <v>0</v>
      </c>
      <c r="L1311">
        <v>110066</v>
      </c>
      <c r="M1311">
        <v>28757</v>
      </c>
      <c r="N1311">
        <v>287.57</v>
      </c>
      <c r="O1311" s="3">
        <v>28.757000000000001</v>
      </c>
      <c r="R1311" s="43">
        <v>39.08</v>
      </c>
    </row>
    <row r="1312" spans="1:18" hidden="1" x14ac:dyDescent="0.2">
      <c r="A1312" t="s">
        <v>1285</v>
      </c>
      <c r="B1312" s="2">
        <v>23130001000</v>
      </c>
      <c r="C1312" t="s">
        <v>2241</v>
      </c>
      <c r="D1312">
        <v>1</v>
      </c>
      <c r="E1312">
        <v>456791</v>
      </c>
      <c r="F1312">
        <v>0</v>
      </c>
      <c r="G1312">
        <v>0</v>
      </c>
      <c r="H1312">
        <v>456791</v>
      </c>
      <c r="I1312">
        <v>537402</v>
      </c>
      <c r="J1312">
        <v>0</v>
      </c>
      <c r="K1312">
        <v>0</v>
      </c>
      <c r="L1312">
        <v>537402</v>
      </c>
      <c r="M1312">
        <v>80611</v>
      </c>
      <c r="N1312">
        <v>806.11</v>
      </c>
      <c r="O1312" s="3">
        <v>80.611000000000004</v>
      </c>
      <c r="R1312" s="43">
        <v>285.91000000000003</v>
      </c>
    </row>
    <row r="1313" spans="1:18" hidden="1" x14ac:dyDescent="0.2">
      <c r="A1313" t="s">
        <v>1286</v>
      </c>
      <c r="B1313" s="2">
        <v>23130002000</v>
      </c>
      <c r="C1313" t="s">
        <v>2379</v>
      </c>
      <c r="D1313">
        <v>1</v>
      </c>
      <c r="E1313">
        <v>65971</v>
      </c>
      <c r="F1313">
        <v>0</v>
      </c>
      <c r="G1313">
        <v>0</v>
      </c>
      <c r="H1313">
        <v>65971</v>
      </c>
      <c r="I1313">
        <v>77613</v>
      </c>
      <c r="J1313">
        <v>0</v>
      </c>
      <c r="K1313">
        <v>0</v>
      </c>
      <c r="L1313">
        <v>77613</v>
      </c>
      <c r="M1313">
        <v>11642</v>
      </c>
      <c r="N1313">
        <v>116.42</v>
      </c>
      <c r="O1313" s="3">
        <v>11.642000000000001</v>
      </c>
      <c r="R1313" s="43">
        <v>37.6</v>
      </c>
    </row>
    <row r="1314" spans="1:18" hidden="1" x14ac:dyDescent="0.2">
      <c r="A1314" t="s">
        <v>1287</v>
      </c>
      <c r="B1314" s="2">
        <v>23130023000</v>
      </c>
      <c r="C1314" t="s">
        <v>2262</v>
      </c>
      <c r="D1314">
        <v>1</v>
      </c>
      <c r="E1314">
        <v>49675</v>
      </c>
      <c r="F1314">
        <v>713977</v>
      </c>
      <c r="G1314">
        <v>0</v>
      </c>
      <c r="H1314">
        <v>763652</v>
      </c>
      <c r="I1314">
        <v>57484</v>
      </c>
      <c r="J1314">
        <v>713977</v>
      </c>
      <c r="K1314">
        <v>0</v>
      </c>
      <c r="L1314">
        <v>771461</v>
      </c>
      <c r="M1314">
        <v>7809</v>
      </c>
      <c r="N1314">
        <v>78.09</v>
      </c>
      <c r="O1314" s="3">
        <v>7.8090000000000011</v>
      </c>
      <c r="R1314" s="43">
        <v>37.950000000000003</v>
      </c>
    </row>
    <row r="1315" spans="1:18" hidden="1" x14ac:dyDescent="0.2">
      <c r="A1315" t="s">
        <v>1288</v>
      </c>
      <c r="B1315" s="2">
        <v>23130024000</v>
      </c>
      <c r="C1315" t="s">
        <v>2262</v>
      </c>
      <c r="D1315">
        <v>1</v>
      </c>
      <c r="E1315">
        <v>102940</v>
      </c>
      <c r="F1315">
        <v>112107</v>
      </c>
      <c r="G1315">
        <v>0</v>
      </c>
      <c r="H1315">
        <v>215047</v>
      </c>
      <c r="I1315">
        <v>120149</v>
      </c>
      <c r="J1315">
        <v>112107</v>
      </c>
      <c r="K1315">
        <v>0</v>
      </c>
      <c r="L1315">
        <v>232256</v>
      </c>
      <c r="M1315">
        <v>17209</v>
      </c>
      <c r="N1315">
        <v>172.09</v>
      </c>
      <c r="O1315" s="3">
        <v>17.209</v>
      </c>
      <c r="R1315" s="43">
        <v>79.319999999999993</v>
      </c>
    </row>
    <row r="1316" spans="1:18" hidden="1" x14ac:dyDescent="0.2">
      <c r="A1316" t="s">
        <v>1289</v>
      </c>
      <c r="B1316" s="2">
        <v>23130025000</v>
      </c>
      <c r="C1316" t="s">
        <v>2262</v>
      </c>
      <c r="D1316">
        <v>1</v>
      </c>
      <c r="E1316">
        <v>115194</v>
      </c>
      <c r="F1316">
        <v>19376</v>
      </c>
      <c r="G1316">
        <v>0</v>
      </c>
      <c r="H1316">
        <v>134570</v>
      </c>
      <c r="I1316">
        <v>135523</v>
      </c>
      <c r="J1316">
        <v>19376</v>
      </c>
      <c r="K1316">
        <v>0</v>
      </c>
      <c r="L1316">
        <v>154899</v>
      </c>
      <c r="M1316">
        <v>20329</v>
      </c>
      <c r="N1316">
        <v>203.29</v>
      </c>
      <c r="O1316" s="3">
        <v>20.329000000000001</v>
      </c>
      <c r="R1316" s="43">
        <v>89.47</v>
      </c>
    </row>
    <row r="1317" spans="1:18" hidden="1" x14ac:dyDescent="0.2">
      <c r="A1317" t="s">
        <v>1290</v>
      </c>
      <c r="B1317" s="2">
        <v>23140002000</v>
      </c>
      <c r="C1317" t="s">
        <v>2380</v>
      </c>
      <c r="D1317">
        <v>1</v>
      </c>
      <c r="E1317">
        <v>127866</v>
      </c>
      <c r="F1317">
        <v>330661</v>
      </c>
      <c r="G1317">
        <v>403756</v>
      </c>
      <c r="H1317">
        <v>862283</v>
      </c>
      <c r="I1317">
        <v>520517</v>
      </c>
      <c r="J1317">
        <v>330661</v>
      </c>
      <c r="K1317">
        <v>405023</v>
      </c>
      <c r="L1317">
        <v>1256201</v>
      </c>
      <c r="M1317">
        <v>393918</v>
      </c>
      <c r="N1317">
        <v>3939.1800000000003</v>
      </c>
      <c r="O1317" s="3">
        <v>393.91800000000006</v>
      </c>
      <c r="R1317" s="43">
        <v>90</v>
      </c>
    </row>
    <row r="1318" spans="1:18" hidden="1" x14ac:dyDescent="0.2">
      <c r="A1318" t="s">
        <v>1291</v>
      </c>
      <c r="B1318" s="2">
        <v>23140006000</v>
      </c>
      <c r="C1318" t="s">
        <v>2380</v>
      </c>
      <c r="D1318">
        <v>1</v>
      </c>
      <c r="E1318">
        <v>736830</v>
      </c>
      <c r="F1318">
        <v>563114</v>
      </c>
      <c r="G1318">
        <v>460110</v>
      </c>
      <c r="H1318">
        <v>1760054</v>
      </c>
      <c r="I1318">
        <v>1122448</v>
      </c>
      <c r="J1318">
        <v>563114</v>
      </c>
      <c r="K1318">
        <v>707862</v>
      </c>
      <c r="L1318">
        <v>2393424</v>
      </c>
      <c r="M1318">
        <v>633370</v>
      </c>
      <c r="N1318">
        <v>6333.7</v>
      </c>
      <c r="O1318" s="3">
        <v>633.37</v>
      </c>
      <c r="R1318" s="43">
        <v>195.1</v>
      </c>
    </row>
    <row r="1319" spans="1:18" hidden="1" x14ac:dyDescent="0.2">
      <c r="A1319" t="s">
        <v>1292</v>
      </c>
      <c r="B1319" s="2">
        <v>23140011000</v>
      </c>
      <c r="C1319" t="s">
        <v>2380</v>
      </c>
      <c r="D1319">
        <v>1</v>
      </c>
      <c r="E1319">
        <v>118502</v>
      </c>
      <c r="F1319">
        <v>114780</v>
      </c>
      <c r="G1319">
        <v>408322</v>
      </c>
      <c r="H1319">
        <v>641604</v>
      </c>
      <c r="I1319">
        <v>520517</v>
      </c>
      <c r="J1319">
        <v>114780</v>
      </c>
      <c r="K1319">
        <v>409930</v>
      </c>
      <c r="L1319">
        <v>1045227</v>
      </c>
      <c r="M1319">
        <v>403623</v>
      </c>
      <c r="N1319">
        <v>4036.23</v>
      </c>
      <c r="O1319" s="3">
        <v>403.62300000000005</v>
      </c>
      <c r="R1319" s="43">
        <v>90</v>
      </c>
    </row>
    <row r="1320" spans="1:18" hidden="1" x14ac:dyDescent="0.2">
      <c r="A1320" t="s">
        <v>1293</v>
      </c>
      <c r="B1320" s="2">
        <v>23140014000</v>
      </c>
      <c r="C1320" t="s">
        <v>2380</v>
      </c>
      <c r="D1320">
        <v>1</v>
      </c>
      <c r="E1320">
        <v>37711</v>
      </c>
      <c r="F1320">
        <v>2635</v>
      </c>
      <c r="G1320">
        <v>19493</v>
      </c>
      <c r="H1320">
        <v>59839</v>
      </c>
      <c r="I1320">
        <v>248533</v>
      </c>
      <c r="J1320">
        <v>2635</v>
      </c>
      <c r="K1320">
        <v>44735</v>
      </c>
      <c r="L1320">
        <v>295903</v>
      </c>
      <c r="M1320">
        <v>236064</v>
      </c>
      <c r="N1320">
        <v>2360.64</v>
      </c>
      <c r="O1320" s="3">
        <v>236.06399999999999</v>
      </c>
      <c r="R1320" s="43">
        <v>20</v>
      </c>
    </row>
    <row r="1321" spans="1:18" hidden="1" x14ac:dyDescent="0.2">
      <c r="A1321" t="s">
        <v>1294</v>
      </c>
      <c r="B1321" s="2">
        <v>23140015000</v>
      </c>
      <c r="C1321" t="s">
        <v>2380</v>
      </c>
      <c r="D1321">
        <v>1</v>
      </c>
      <c r="E1321">
        <v>38215</v>
      </c>
      <c r="F1321">
        <v>2588</v>
      </c>
      <c r="G1321">
        <v>167912</v>
      </c>
      <c r="H1321">
        <v>208715</v>
      </c>
      <c r="I1321">
        <v>248533</v>
      </c>
      <c r="J1321">
        <v>2588</v>
      </c>
      <c r="K1321">
        <v>111839</v>
      </c>
      <c r="L1321">
        <v>362960</v>
      </c>
      <c r="M1321">
        <v>154245</v>
      </c>
      <c r="N1321">
        <v>1542.45</v>
      </c>
      <c r="O1321" s="3">
        <v>154.245</v>
      </c>
      <c r="R1321" s="43">
        <v>20</v>
      </c>
    </row>
    <row r="1322" spans="1:18" hidden="1" x14ac:dyDescent="0.2">
      <c r="A1322" t="s">
        <v>1295</v>
      </c>
      <c r="B1322" s="2">
        <v>23150014000</v>
      </c>
      <c r="C1322" t="s">
        <v>2381</v>
      </c>
      <c r="D1322">
        <v>1</v>
      </c>
      <c r="E1322">
        <v>152073</v>
      </c>
      <c r="F1322">
        <v>392381</v>
      </c>
      <c r="G1322">
        <v>0</v>
      </c>
      <c r="H1322">
        <v>544454</v>
      </c>
      <c r="I1322">
        <v>473452</v>
      </c>
      <c r="J1322">
        <v>392381</v>
      </c>
      <c r="K1322">
        <v>0</v>
      </c>
      <c r="L1322">
        <v>865833</v>
      </c>
      <c r="M1322">
        <v>321379</v>
      </c>
      <c r="N1322">
        <v>3213.79</v>
      </c>
      <c r="O1322" s="3">
        <v>321.37900000000002</v>
      </c>
      <c r="R1322" s="43">
        <v>119.26</v>
      </c>
    </row>
    <row r="1323" spans="1:18" hidden="1" x14ac:dyDescent="0.2">
      <c r="A1323" t="s">
        <v>1296</v>
      </c>
      <c r="B1323" s="2">
        <v>23160002000</v>
      </c>
      <c r="C1323" t="s">
        <v>2381</v>
      </c>
      <c r="D1323">
        <v>1</v>
      </c>
      <c r="E1323">
        <v>663958</v>
      </c>
      <c r="F1323">
        <v>8056519</v>
      </c>
      <c r="G1323">
        <v>0</v>
      </c>
      <c r="H1323">
        <v>8720477</v>
      </c>
      <c r="I1323">
        <v>3362836</v>
      </c>
      <c r="J1323">
        <v>8056519</v>
      </c>
      <c r="K1323">
        <v>0</v>
      </c>
      <c r="L1323">
        <v>11419355</v>
      </c>
      <c r="M1323">
        <v>2698878</v>
      </c>
      <c r="N1323">
        <v>26988.78</v>
      </c>
      <c r="O1323" s="3">
        <v>2698.8780000000002</v>
      </c>
      <c r="R1323" s="43">
        <v>478.86</v>
      </c>
    </row>
    <row r="1324" spans="1:18" hidden="1" x14ac:dyDescent="0.2">
      <c r="A1324" t="s">
        <v>1297</v>
      </c>
      <c r="B1324" s="2">
        <v>23160003000</v>
      </c>
      <c r="C1324" t="s">
        <v>2382</v>
      </c>
      <c r="D1324">
        <v>1</v>
      </c>
      <c r="E1324">
        <v>2957</v>
      </c>
      <c r="F1324">
        <v>0</v>
      </c>
      <c r="G1324">
        <v>0</v>
      </c>
      <c r="H1324">
        <v>2957</v>
      </c>
      <c r="I1324">
        <v>86788</v>
      </c>
      <c r="J1324">
        <v>0</v>
      </c>
      <c r="K1324">
        <v>0</v>
      </c>
      <c r="L1324">
        <v>86788</v>
      </c>
      <c r="M1324">
        <v>83831</v>
      </c>
      <c r="N1324">
        <v>838.31000000000006</v>
      </c>
      <c r="O1324" s="3">
        <v>83.831000000000017</v>
      </c>
      <c r="R1324" s="43">
        <v>12.53</v>
      </c>
    </row>
    <row r="1325" spans="1:18" hidden="1" x14ac:dyDescent="0.2">
      <c r="A1325" t="s">
        <v>1298</v>
      </c>
      <c r="B1325" s="2">
        <v>23160004000</v>
      </c>
      <c r="C1325" t="s">
        <v>2382</v>
      </c>
      <c r="D1325">
        <v>1</v>
      </c>
      <c r="E1325">
        <v>21684</v>
      </c>
      <c r="F1325">
        <v>0</v>
      </c>
      <c r="G1325">
        <v>0</v>
      </c>
      <c r="H1325">
        <v>21684</v>
      </c>
      <c r="I1325">
        <v>636266</v>
      </c>
      <c r="J1325">
        <v>0</v>
      </c>
      <c r="K1325">
        <v>0</v>
      </c>
      <c r="L1325">
        <v>636266</v>
      </c>
      <c r="M1325">
        <v>614582</v>
      </c>
      <c r="N1325">
        <v>6145.82</v>
      </c>
      <c r="O1325" s="3">
        <v>614.58199999999999</v>
      </c>
      <c r="R1325" s="43">
        <v>91.86</v>
      </c>
    </row>
    <row r="1326" spans="1:18" hidden="1" x14ac:dyDescent="0.2">
      <c r="A1326" t="s">
        <v>1299</v>
      </c>
      <c r="B1326" s="2">
        <v>23160005000</v>
      </c>
      <c r="C1326" t="s">
        <v>2381</v>
      </c>
      <c r="D1326">
        <v>1</v>
      </c>
      <c r="E1326">
        <v>542928</v>
      </c>
      <c r="F1326">
        <v>484381</v>
      </c>
      <c r="G1326">
        <v>0</v>
      </c>
      <c r="H1326">
        <v>1027309</v>
      </c>
      <c r="I1326">
        <v>1774906</v>
      </c>
      <c r="J1326">
        <v>484381</v>
      </c>
      <c r="K1326">
        <v>0</v>
      </c>
      <c r="L1326">
        <v>2259287</v>
      </c>
      <c r="M1326">
        <v>1231978</v>
      </c>
      <c r="N1326">
        <v>12319.78</v>
      </c>
      <c r="O1326" s="3">
        <v>1231.9780000000001</v>
      </c>
      <c r="R1326" s="43">
        <v>395.03</v>
      </c>
    </row>
    <row r="1327" spans="1:18" hidden="1" x14ac:dyDescent="0.2">
      <c r="A1327" t="s">
        <v>1300</v>
      </c>
      <c r="B1327" s="2">
        <v>23170001000</v>
      </c>
      <c r="C1327" t="s">
        <v>2383</v>
      </c>
      <c r="D1327">
        <v>1</v>
      </c>
      <c r="E1327">
        <v>368990</v>
      </c>
      <c r="F1327">
        <v>18154</v>
      </c>
      <c r="G1327">
        <v>0</v>
      </c>
      <c r="H1327">
        <v>387144</v>
      </c>
      <c r="I1327">
        <v>434107</v>
      </c>
      <c r="J1327">
        <v>18154</v>
      </c>
      <c r="K1327">
        <v>0</v>
      </c>
      <c r="L1327">
        <v>452261</v>
      </c>
      <c r="M1327">
        <v>65117</v>
      </c>
      <c r="N1327">
        <v>651.16999999999996</v>
      </c>
      <c r="O1327" s="3">
        <v>65.117000000000004</v>
      </c>
      <c r="R1327" s="43">
        <v>232.99</v>
      </c>
    </row>
    <row r="1328" spans="1:18" hidden="1" x14ac:dyDescent="0.2">
      <c r="A1328" t="s">
        <v>1301</v>
      </c>
      <c r="B1328" s="2">
        <v>23170003000</v>
      </c>
      <c r="C1328" t="s">
        <v>2384</v>
      </c>
      <c r="D1328">
        <v>1</v>
      </c>
      <c r="E1328">
        <v>112376</v>
      </c>
      <c r="F1328">
        <v>373062</v>
      </c>
      <c r="G1328">
        <v>0</v>
      </c>
      <c r="H1328">
        <v>485438</v>
      </c>
      <c r="I1328">
        <v>166476</v>
      </c>
      <c r="J1328">
        <v>373062</v>
      </c>
      <c r="K1328">
        <v>0</v>
      </c>
      <c r="L1328">
        <v>539538</v>
      </c>
      <c r="M1328">
        <v>54100</v>
      </c>
      <c r="N1328">
        <v>541</v>
      </c>
      <c r="O1328" s="3">
        <v>54.1</v>
      </c>
      <c r="R1328" s="43">
        <v>80</v>
      </c>
    </row>
    <row r="1329" spans="1:18" hidden="1" x14ac:dyDescent="0.2">
      <c r="A1329" t="s">
        <v>1302</v>
      </c>
      <c r="B1329" s="2">
        <v>23170006000</v>
      </c>
      <c r="C1329" t="s">
        <v>2377</v>
      </c>
      <c r="D1329">
        <v>1</v>
      </c>
      <c r="E1329">
        <v>1373711</v>
      </c>
      <c r="F1329">
        <v>643745</v>
      </c>
      <c r="G1329">
        <v>625716</v>
      </c>
      <c r="H1329">
        <v>2643172</v>
      </c>
      <c r="I1329">
        <v>2113402</v>
      </c>
      <c r="J1329">
        <v>643745</v>
      </c>
      <c r="K1329">
        <v>962641</v>
      </c>
      <c r="L1329">
        <v>3719788</v>
      </c>
      <c r="M1329">
        <v>1076616</v>
      </c>
      <c r="N1329">
        <v>10766.16</v>
      </c>
      <c r="O1329" s="3">
        <v>1076.616</v>
      </c>
      <c r="R1329" s="43">
        <v>475</v>
      </c>
    </row>
    <row r="1330" spans="1:18" hidden="1" x14ac:dyDescent="0.2">
      <c r="A1330" t="s">
        <v>1303</v>
      </c>
      <c r="B1330" s="2">
        <v>23180006000</v>
      </c>
      <c r="C1330" t="s">
        <v>2385</v>
      </c>
      <c r="D1330">
        <v>1</v>
      </c>
      <c r="E1330">
        <v>216128</v>
      </c>
      <c r="F1330">
        <v>236155</v>
      </c>
      <c r="G1330">
        <v>1020121</v>
      </c>
      <c r="H1330">
        <v>1472404</v>
      </c>
      <c r="I1330">
        <v>2137644</v>
      </c>
      <c r="J1330">
        <v>236155</v>
      </c>
      <c r="K1330">
        <v>416350</v>
      </c>
      <c r="L1330">
        <v>2790149</v>
      </c>
      <c r="M1330">
        <v>1317745</v>
      </c>
      <c r="N1330">
        <v>13177.45</v>
      </c>
      <c r="O1330" s="3">
        <v>1317.7450000000001</v>
      </c>
      <c r="R1330" s="43">
        <v>161.21</v>
      </c>
    </row>
    <row r="1331" spans="1:18" hidden="1" x14ac:dyDescent="0.2">
      <c r="A1331" t="s">
        <v>1304</v>
      </c>
      <c r="B1331" s="2">
        <v>23190001000</v>
      </c>
      <c r="C1331" t="s">
        <v>2386</v>
      </c>
      <c r="D1331">
        <v>1</v>
      </c>
      <c r="E1331">
        <v>784172</v>
      </c>
      <c r="F1331">
        <v>1630800</v>
      </c>
      <c r="G1331">
        <v>3828066</v>
      </c>
      <c r="H1331">
        <v>6243038</v>
      </c>
      <c r="I1331">
        <v>7359300</v>
      </c>
      <c r="J1331">
        <v>1630800</v>
      </c>
      <c r="K1331">
        <v>1535100</v>
      </c>
      <c r="L1331">
        <v>10525200</v>
      </c>
      <c r="M1331">
        <v>4282162</v>
      </c>
      <c r="N1331">
        <v>42821.62</v>
      </c>
      <c r="O1331" s="3">
        <v>4282.1620000000003</v>
      </c>
      <c r="R1331" s="43">
        <v>555</v>
      </c>
    </row>
    <row r="1332" spans="1:18" hidden="1" x14ac:dyDescent="0.2">
      <c r="A1332" t="s">
        <v>1305</v>
      </c>
      <c r="B1332" s="2">
        <v>23190002000</v>
      </c>
      <c r="C1332" t="s">
        <v>2241</v>
      </c>
      <c r="D1332">
        <v>1</v>
      </c>
      <c r="E1332">
        <v>142830</v>
      </c>
      <c r="F1332">
        <v>0</v>
      </c>
      <c r="G1332">
        <v>0</v>
      </c>
      <c r="H1332">
        <v>142830</v>
      </c>
      <c r="I1332">
        <v>168036</v>
      </c>
      <c r="J1332">
        <v>0</v>
      </c>
      <c r="K1332">
        <v>0</v>
      </c>
      <c r="L1332">
        <v>168036</v>
      </c>
      <c r="M1332">
        <v>25206</v>
      </c>
      <c r="N1332">
        <v>252.06</v>
      </c>
      <c r="O1332" s="3">
        <v>25.206000000000003</v>
      </c>
      <c r="R1332" s="43">
        <v>82.29</v>
      </c>
    </row>
    <row r="1333" spans="1:18" hidden="1" x14ac:dyDescent="0.2">
      <c r="A1333" t="s">
        <v>1306</v>
      </c>
      <c r="B1333" s="2">
        <v>23190004000</v>
      </c>
      <c r="C1333" t="s">
        <v>2241</v>
      </c>
      <c r="D1333">
        <v>1</v>
      </c>
      <c r="E1333">
        <v>47160</v>
      </c>
      <c r="F1333">
        <v>0</v>
      </c>
      <c r="G1333">
        <v>0</v>
      </c>
      <c r="H1333">
        <v>47160</v>
      </c>
      <c r="I1333">
        <v>55483</v>
      </c>
      <c r="J1333">
        <v>0</v>
      </c>
      <c r="K1333">
        <v>0</v>
      </c>
      <c r="L1333">
        <v>55483</v>
      </c>
      <c r="M1333">
        <v>8323</v>
      </c>
      <c r="N1333">
        <v>83.23</v>
      </c>
      <c r="O1333" s="3">
        <v>8.3230000000000004</v>
      </c>
      <c r="R1333" s="43">
        <v>33.119999999999997</v>
      </c>
    </row>
    <row r="1334" spans="1:18" hidden="1" x14ac:dyDescent="0.2">
      <c r="A1334" t="s">
        <v>1307</v>
      </c>
      <c r="B1334" s="2">
        <v>23190005000</v>
      </c>
      <c r="C1334" t="s">
        <v>2080</v>
      </c>
      <c r="D1334">
        <v>1</v>
      </c>
      <c r="E1334">
        <v>185371</v>
      </c>
      <c r="F1334">
        <v>3301</v>
      </c>
      <c r="G1334">
        <v>0</v>
      </c>
      <c r="H1334">
        <v>188672</v>
      </c>
      <c r="I1334">
        <v>251777</v>
      </c>
      <c r="J1334">
        <v>3301</v>
      </c>
      <c r="K1334">
        <v>0</v>
      </c>
      <c r="L1334">
        <v>255078</v>
      </c>
      <c r="M1334">
        <v>66406</v>
      </c>
      <c r="N1334">
        <v>664.06000000000006</v>
      </c>
      <c r="O1334" s="3">
        <v>66.406000000000006</v>
      </c>
      <c r="R1334" s="43">
        <v>94.69</v>
      </c>
    </row>
    <row r="1335" spans="1:18" hidden="1" x14ac:dyDescent="0.2">
      <c r="A1335" t="s">
        <v>1308</v>
      </c>
      <c r="B1335" s="2">
        <v>23200031000</v>
      </c>
      <c r="C1335" t="s">
        <v>2387</v>
      </c>
      <c r="D1335">
        <v>1</v>
      </c>
      <c r="E1335">
        <v>252662</v>
      </c>
      <c r="F1335">
        <v>2416983</v>
      </c>
      <c r="G1335">
        <v>0</v>
      </c>
      <c r="H1335">
        <v>2669645</v>
      </c>
      <c r="I1335">
        <v>322535</v>
      </c>
      <c r="J1335">
        <v>2416983</v>
      </c>
      <c r="K1335">
        <v>0</v>
      </c>
      <c r="L1335">
        <v>2739518</v>
      </c>
      <c r="M1335">
        <v>69873</v>
      </c>
      <c r="N1335">
        <v>698.73</v>
      </c>
      <c r="O1335" s="3">
        <v>69.873000000000005</v>
      </c>
      <c r="R1335" s="43">
        <v>132.54</v>
      </c>
    </row>
    <row r="1336" spans="1:18" hidden="1" x14ac:dyDescent="0.2">
      <c r="A1336" t="s">
        <v>1309</v>
      </c>
      <c r="B1336" s="2">
        <v>23200032000</v>
      </c>
      <c r="C1336" t="s">
        <v>2387</v>
      </c>
      <c r="D1336">
        <v>1</v>
      </c>
      <c r="E1336">
        <v>207253</v>
      </c>
      <c r="F1336">
        <v>28141</v>
      </c>
      <c r="G1336">
        <v>0</v>
      </c>
      <c r="H1336">
        <v>235394</v>
      </c>
      <c r="I1336">
        <v>609002</v>
      </c>
      <c r="J1336">
        <v>28141</v>
      </c>
      <c r="K1336">
        <v>0</v>
      </c>
      <c r="L1336">
        <v>637143</v>
      </c>
      <c r="M1336">
        <v>401749</v>
      </c>
      <c r="N1336">
        <v>4017.4900000000002</v>
      </c>
      <c r="O1336" s="3">
        <v>401.74900000000002</v>
      </c>
      <c r="R1336" s="43">
        <v>107.82</v>
      </c>
    </row>
    <row r="1337" spans="1:18" hidden="1" x14ac:dyDescent="0.2">
      <c r="A1337" t="s">
        <v>1310</v>
      </c>
      <c r="B1337" s="2">
        <v>23210010000</v>
      </c>
      <c r="C1337" t="s">
        <v>2388</v>
      </c>
      <c r="D1337">
        <v>1</v>
      </c>
      <c r="E1337">
        <v>114426</v>
      </c>
      <c r="F1337">
        <v>14743</v>
      </c>
      <c r="G1337">
        <v>0</v>
      </c>
      <c r="H1337">
        <v>129169</v>
      </c>
      <c r="I1337">
        <v>275119</v>
      </c>
      <c r="J1337">
        <v>14743</v>
      </c>
      <c r="K1337">
        <v>0</v>
      </c>
      <c r="L1337">
        <v>289862</v>
      </c>
      <c r="M1337">
        <v>160693</v>
      </c>
      <c r="N1337">
        <v>1606.93</v>
      </c>
      <c r="O1337" s="3">
        <v>160.69300000000001</v>
      </c>
      <c r="R1337" s="43">
        <v>82.54</v>
      </c>
    </row>
    <row r="1338" spans="1:18" hidden="1" x14ac:dyDescent="0.2">
      <c r="A1338" t="s">
        <v>1311</v>
      </c>
      <c r="B1338" s="2">
        <v>23220007000</v>
      </c>
      <c r="C1338" t="s">
        <v>2389</v>
      </c>
      <c r="D1338">
        <v>1</v>
      </c>
      <c r="E1338">
        <v>175237</v>
      </c>
      <c r="F1338">
        <v>225355</v>
      </c>
      <c r="G1338">
        <v>0</v>
      </c>
      <c r="H1338">
        <v>400592</v>
      </c>
      <c r="I1338">
        <v>248667</v>
      </c>
      <c r="J1338">
        <v>225355</v>
      </c>
      <c r="K1338">
        <v>0</v>
      </c>
      <c r="L1338">
        <v>474022</v>
      </c>
      <c r="M1338">
        <v>73430</v>
      </c>
      <c r="N1338">
        <v>734.30000000000007</v>
      </c>
      <c r="O1338" s="3">
        <v>73.430000000000007</v>
      </c>
      <c r="R1338" s="43">
        <v>80</v>
      </c>
    </row>
    <row r="1339" spans="1:18" hidden="1" x14ac:dyDescent="0.2">
      <c r="A1339" t="s">
        <v>1312</v>
      </c>
      <c r="B1339" s="2">
        <v>23220008000</v>
      </c>
      <c r="C1339" t="s">
        <v>2390</v>
      </c>
      <c r="D1339">
        <v>1</v>
      </c>
      <c r="E1339">
        <v>18341</v>
      </c>
      <c r="F1339">
        <v>63512</v>
      </c>
      <c r="G1339">
        <v>0</v>
      </c>
      <c r="H1339">
        <v>81853</v>
      </c>
      <c r="I1339">
        <v>28217</v>
      </c>
      <c r="J1339">
        <v>63512</v>
      </c>
      <c r="K1339">
        <v>0</v>
      </c>
      <c r="L1339">
        <v>91729</v>
      </c>
      <c r="M1339">
        <v>9876</v>
      </c>
      <c r="N1339">
        <v>98.76</v>
      </c>
      <c r="O1339" s="3">
        <v>9.8760000000000012</v>
      </c>
      <c r="R1339" s="43">
        <v>13.82</v>
      </c>
    </row>
    <row r="1340" spans="1:18" hidden="1" x14ac:dyDescent="0.2">
      <c r="A1340" t="s">
        <v>1313</v>
      </c>
      <c r="B1340" s="2">
        <v>23220011000</v>
      </c>
      <c r="C1340" t="s">
        <v>2391</v>
      </c>
      <c r="D1340">
        <v>1</v>
      </c>
      <c r="E1340">
        <v>686887</v>
      </c>
      <c r="F1340">
        <v>386136</v>
      </c>
      <c r="G1340">
        <v>629980</v>
      </c>
      <c r="H1340">
        <v>1703003</v>
      </c>
      <c r="I1340">
        <v>807493</v>
      </c>
      <c r="J1340">
        <v>386136</v>
      </c>
      <c r="K1340">
        <v>741154</v>
      </c>
      <c r="L1340">
        <v>1934783</v>
      </c>
      <c r="M1340">
        <v>231780</v>
      </c>
      <c r="N1340">
        <v>2317.8000000000002</v>
      </c>
      <c r="O1340" s="3">
        <v>231.78000000000003</v>
      </c>
      <c r="R1340" s="43">
        <v>320</v>
      </c>
    </row>
    <row r="1341" spans="1:18" hidden="1" x14ac:dyDescent="0.2">
      <c r="A1341" t="s">
        <v>1314</v>
      </c>
      <c r="B1341" s="2">
        <v>23220012000</v>
      </c>
      <c r="C1341" t="s">
        <v>2390</v>
      </c>
      <c r="D1341">
        <v>1</v>
      </c>
      <c r="E1341">
        <v>101566</v>
      </c>
      <c r="F1341">
        <v>172392</v>
      </c>
      <c r="G1341">
        <v>102783</v>
      </c>
      <c r="H1341">
        <v>376741</v>
      </c>
      <c r="I1341">
        <v>148131</v>
      </c>
      <c r="J1341">
        <v>172392</v>
      </c>
      <c r="K1341">
        <v>136750</v>
      </c>
      <c r="L1341">
        <v>457273</v>
      </c>
      <c r="M1341">
        <v>80532</v>
      </c>
      <c r="N1341">
        <v>805.32</v>
      </c>
      <c r="O1341" s="3">
        <v>80.532000000000011</v>
      </c>
      <c r="R1341" s="43">
        <v>69.48</v>
      </c>
    </row>
    <row r="1342" spans="1:18" hidden="1" x14ac:dyDescent="0.2">
      <c r="A1342" t="s">
        <v>1315</v>
      </c>
      <c r="B1342" s="2">
        <v>23220013000</v>
      </c>
      <c r="C1342" t="s">
        <v>2392</v>
      </c>
      <c r="D1342">
        <v>1</v>
      </c>
      <c r="E1342">
        <v>102716</v>
      </c>
      <c r="F1342">
        <v>29779</v>
      </c>
      <c r="G1342">
        <v>137931</v>
      </c>
      <c r="H1342">
        <v>270426</v>
      </c>
      <c r="I1342">
        <v>158025</v>
      </c>
      <c r="J1342">
        <v>29779</v>
      </c>
      <c r="K1342">
        <v>212202</v>
      </c>
      <c r="L1342">
        <v>400006</v>
      </c>
      <c r="M1342">
        <v>129580</v>
      </c>
      <c r="N1342">
        <v>1295.8</v>
      </c>
      <c r="O1342" s="3">
        <v>129.58000000000001</v>
      </c>
      <c r="R1342" s="43">
        <v>83.3</v>
      </c>
    </row>
    <row r="1343" spans="1:18" hidden="1" x14ac:dyDescent="0.2">
      <c r="A1343" t="s">
        <v>1316</v>
      </c>
      <c r="B1343" s="2">
        <v>23230001000</v>
      </c>
      <c r="C1343" t="s">
        <v>2393</v>
      </c>
      <c r="D1343">
        <v>1</v>
      </c>
      <c r="E1343">
        <v>258004</v>
      </c>
      <c r="F1343">
        <v>111157</v>
      </c>
      <c r="G1343">
        <v>129524</v>
      </c>
      <c r="H1343">
        <v>498685</v>
      </c>
      <c r="I1343">
        <v>389339</v>
      </c>
      <c r="J1343">
        <v>111157</v>
      </c>
      <c r="K1343">
        <v>199269</v>
      </c>
      <c r="L1343">
        <v>699765</v>
      </c>
      <c r="M1343">
        <v>201080</v>
      </c>
      <c r="N1343">
        <v>2010.8</v>
      </c>
      <c r="O1343" s="3">
        <v>201.08</v>
      </c>
      <c r="R1343" s="43">
        <v>80</v>
      </c>
    </row>
    <row r="1344" spans="1:18" hidden="1" x14ac:dyDescent="0.2">
      <c r="A1344" t="s">
        <v>1317</v>
      </c>
      <c r="B1344" s="2">
        <v>23230004000</v>
      </c>
      <c r="C1344" t="s">
        <v>2394</v>
      </c>
      <c r="D1344">
        <v>1</v>
      </c>
      <c r="E1344">
        <v>626221</v>
      </c>
      <c r="F1344">
        <v>270496</v>
      </c>
      <c r="G1344">
        <v>776168</v>
      </c>
      <c r="H1344">
        <v>1672885</v>
      </c>
      <c r="I1344">
        <v>963418</v>
      </c>
      <c r="J1344">
        <v>270496</v>
      </c>
      <c r="K1344">
        <v>1194106</v>
      </c>
      <c r="L1344">
        <v>2428020</v>
      </c>
      <c r="M1344">
        <v>755135</v>
      </c>
      <c r="N1344">
        <v>7551.35</v>
      </c>
      <c r="O1344" s="3">
        <v>755.1350000000001</v>
      </c>
      <c r="R1344" s="43">
        <v>629.98</v>
      </c>
    </row>
    <row r="1345" spans="1:18" hidden="1" x14ac:dyDescent="0.2">
      <c r="A1345" t="s">
        <v>1318</v>
      </c>
      <c r="B1345" s="2">
        <v>23230009000</v>
      </c>
      <c r="C1345" t="s">
        <v>2395</v>
      </c>
      <c r="D1345">
        <v>1</v>
      </c>
      <c r="E1345">
        <v>223921</v>
      </c>
      <c r="F1345">
        <v>154739</v>
      </c>
      <c r="G1345">
        <v>125307</v>
      </c>
      <c r="H1345">
        <v>503967</v>
      </c>
      <c r="I1345">
        <v>342482</v>
      </c>
      <c r="J1345">
        <v>154739</v>
      </c>
      <c r="K1345">
        <v>192780</v>
      </c>
      <c r="L1345">
        <v>690001</v>
      </c>
      <c r="M1345">
        <v>186034</v>
      </c>
      <c r="N1345">
        <v>1860.3400000000001</v>
      </c>
      <c r="O1345" s="3">
        <v>186.03400000000002</v>
      </c>
      <c r="R1345" s="43">
        <v>160</v>
      </c>
    </row>
    <row r="1346" spans="1:18" hidden="1" x14ac:dyDescent="0.2">
      <c r="A1346" t="s">
        <v>1319</v>
      </c>
      <c r="B1346" s="2">
        <v>23240004000</v>
      </c>
      <c r="C1346" t="s">
        <v>2396</v>
      </c>
      <c r="D1346">
        <v>1</v>
      </c>
      <c r="E1346">
        <v>383243</v>
      </c>
      <c r="F1346">
        <v>444147</v>
      </c>
      <c r="G1346">
        <v>0</v>
      </c>
      <c r="H1346">
        <v>827390</v>
      </c>
      <c r="I1346">
        <v>1820901</v>
      </c>
      <c r="J1346">
        <v>444147</v>
      </c>
      <c r="K1346">
        <v>0</v>
      </c>
      <c r="L1346">
        <v>2265048</v>
      </c>
      <c r="M1346">
        <v>1437658</v>
      </c>
      <c r="N1346">
        <v>14376.58</v>
      </c>
      <c r="O1346" s="3">
        <v>1437.6580000000001</v>
      </c>
      <c r="R1346" s="43">
        <v>280</v>
      </c>
    </row>
    <row r="1347" spans="1:18" hidden="1" x14ac:dyDescent="0.2">
      <c r="A1347" t="s">
        <v>1320</v>
      </c>
      <c r="B1347" s="2">
        <v>23240006000</v>
      </c>
      <c r="C1347" t="s">
        <v>2397</v>
      </c>
      <c r="D1347">
        <v>1</v>
      </c>
      <c r="E1347">
        <v>192834</v>
      </c>
      <c r="F1347">
        <v>17490</v>
      </c>
      <c r="G1347">
        <v>132401</v>
      </c>
      <c r="H1347">
        <v>342725</v>
      </c>
      <c r="I1347">
        <v>296669</v>
      </c>
      <c r="J1347">
        <v>17490</v>
      </c>
      <c r="K1347">
        <v>203694</v>
      </c>
      <c r="L1347">
        <v>517853</v>
      </c>
      <c r="M1347">
        <v>175128</v>
      </c>
      <c r="N1347">
        <v>1751.28</v>
      </c>
      <c r="O1347" s="3">
        <v>175.12800000000001</v>
      </c>
      <c r="R1347" s="43">
        <v>79.91</v>
      </c>
    </row>
    <row r="1348" spans="1:18" hidden="1" x14ac:dyDescent="0.2">
      <c r="A1348" t="s">
        <v>1321</v>
      </c>
      <c r="B1348" s="2">
        <v>23240007000</v>
      </c>
      <c r="C1348" t="s">
        <v>2398</v>
      </c>
      <c r="D1348">
        <v>1</v>
      </c>
      <c r="E1348">
        <v>110948</v>
      </c>
      <c r="F1348">
        <v>237444</v>
      </c>
      <c r="G1348">
        <v>114285</v>
      </c>
      <c r="H1348">
        <v>462677</v>
      </c>
      <c r="I1348">
        <v>169010</v>
      </c>
      <c r="J1348">
        <v>237444</v>
      </c>
      <c r="K1348">
        <v>172731</v>
      </c>
      <c r="L1348">
        <v>579185</v>
      </c>
      <c r="M1348">
        <v>116508</v>
      </c>
      <c r="N1348">
        <v>1165.08</v>
      </c>
      <c r="O1348" s="3">
        <v>116.508</v>
      </c>
      <c r="R1348" s="43">
        <v>80.09</v>
      </c>
    </row>
    <row r="1349" spans="1:18" hidden="1" x14ac:dyDescent="0.2">
      <c r="A1349" t="s">
        <v>1322</v>
      </c>
      <c r="B1349" s="2">
        <v>23240010000</v>
      </c>
      <c r="C1349" t="s">
        <v>2668</v>
      </c>
      <c r="D1349">
        <v>1</v>
      </c>
      <c r="E1349">
        <v>156146</v>
      </c>
      <c r="F1349">
        <v>124695</v>
      </c>
      <c r="G1349">
        <v>688479</v>
      </c>
      <c r="H1349">
        <v>969320</v>
      </c>
      <c r="I1349">
        <v>1300296</v>
      </c>
      <c r="J1349">
        <v>124695</v>
      </c>
      <c r="K1349">
        <v>68799</v>
      </c>
      <c r="L1349">
        <v>1493790</v>
      </c>
      <c r="M1349">
        <v>524470</v>
      </c>
      <c r="N1349">
        <v>5244.7</v>
      </c>
      <c r="O1349" s="3">
        <v>524.47</v>
      </c>
      <c r="R1349" s="43">
        <v>76.709999999999994</v>
      </c>
    </row>
    <row r="1350" spans="1:18" hidden="1" x14ac:dyDescent="0.2">
      <c r="A1350" t="s">
        <v>1323</v>
      </c>
      <c r="B1350" s="2">
        <v>23240011000</v>
      </c>
      <c r="C1350" t="s">
        <v>2668</v>
      </c>
      <c r="D1350">
        <v>1</v>
      </c>
      <c r="E1350">
        <v>151968</v>
      </c>
      <c r="F1350">
        <v>124695</v>
      </c>
      <c r="G1350">
        <v>724373</v>
      </c>
      <c r="H1350">
        <v>1001036</v>
      </c>
      <c r="I1350">
        <v>1298602</v>
      </c>
      <c r="J1350">
        <v>124695</v>
      </c>
      <c r="K1350">
        <v>137598</v>
      </c>
      <c r="L1350">
        <v>1560895</v>
      </c>
      <c r="M1350">
        <v>559859</v>
      </c>
      <c r="N1350">
        <v>5598.59</v>
      </c>
      <c r="O1350" s="3">
        <v>559.85900000000004</v>
      </c>
      <c r="R1350" s="43">
        <v>76.61</v>
      </c>
    </row>
    <row r="1351" spans="1:18" hidden="1" x14ac:dyDescent="0.2">
      <c r="A1351" t="s">
        <v>1324</v>
      </c>
      <c r="B1351" s="2">
        <v>23240012000</v>
      </c>
      <c r="C1351" t="s">
        <v>2668</v>
      </c>
      <c r="D1351">
        <v>1</v>
      </c>
      <c r="E1351">
        <v>153026</v>
      </c>
      <c r="F1351">
        <v>114444</v>
      </c>
      <c r="G1351">
        <v>584571</v>
      </c>
      <c r="H1351">
        <v>852041</v>
      </c>
      <c r="I1351">
        <v>1303855</v>
      </c>
      <c r="J1351">
        <v>114444</v>
      </c>
      <c r="K1351">
        <v>62403</v>
      </c>
      <c r="L1351">
        <v>1480702</v>
      </c>
      <c r="M1351">
        <v>628661</v>
      </c>
      <c r="N1351">
        <v>6286.6100000000006</v>
      </c>
      <c r="O1351" s="3">
        <v>628.66100000000006</v>
      </c>
      <c r="R1351" s="43">
        <v>76.92</v>
      </c>
    </row>
    <row r="1352" spans="1:18" hidden="1" x14ac:dyDescent="0.2">
      <c r="A1352" t="s">
        <v>1325</v>
      </c>
      <c r="B1352" s="2">
        <v>23240013000</v>
      </c>
      <c r="C1352" t="s">
        <v>2668</v>
      </c>
      <c r="D1352">
        <v>1</v>
      </c>
      <c r="E1352">
        <v>153026</v>
      </c>
      <c r="F1352">
        <v>115500</v>
      </c>
      <c r="G1352">
        <v>632669</v>
      </c>
      <c r="H1352">
        <v>901195</v>
      </c>
      <c r="I1352">
        <v>1277790</v>
      </c>
      <c r="J1352">
        <v>115500</v>
      </c>
      <c r="K1352">
        <v>63150</v>
      </c>
      <c r="L1352">
        <v>1456440</v>
      </c>
      <c r="M1352">
        <v>555245</v>
      </c>
      <c r="N1352">
        <v>5552.45</v>
      </c>
      <c r="O1352" s="3">
        <v>555.245</v>
      </c>
      <c r="R1352" s="43">
        <v>76.89</v>
      </c>
    </row>
    <row r="1353" spans="1:18" hidden="1" x14ac:dyDescent="0.2">
      <c r="A1353" t="s">
        <v>1326</v>
      </c>
      <c r="B1353" s="2">
        <v>23240014000</v>
      </c>
      <c r="C1353" t="s">
        <v>2399</v>
      </c>
      <c r="D1353">
        <v>1</v>
      </c>
      <c r="E1353">
        <v>223366</v>
      </c>
      <c r="F1353">
        <v>65902</v>
      </c>
      <c r="G1353">
        <v>0</v>
      </c>
      <c r="H1353">
        <v>289268</v>
      </c>
      <c r="I1353">
        <v>319331</v>
      </c>
      <c r="J1353">
        <v>65902</v>
      </c>
      <c r="K1353">
        <v>0</v>
      </c>
      <c r="L1353">
        <v>385233</v>
      </c>
      <c r="M1353">
        <v>95965</v>
      </c>
      <c r="N1353">
        <v>959.65</v>
      </c>
      <c r="O1353" s="3">
        <v>95.965000000000003</v>
      </c>
      <c r="R1353" s="43">
        <v>160</v>
      </c>
    </row>
    <row r="1354" spans="1:18" hidden="1" x14ac:dyDescent="0.2">
      <c r="A1354" t="s">
        <v>1327</v>
      </c>
      <c r="B1354" s="2">
        <v>23240015000</v>
      </c>
      <c r="C1354" t="s">
        <v>2400</v>
      </c>
      <c r="D1354">
        <v>1</v>
      </c>
      <c r="E1354">
        <v>223755</v>
      </c>
      <c r="F1354">
        <v>1712578</v>
      </c>
      <c r="G1354">
        <v>0</v>
      </c>
      <c r="H1354">
        <v>1936333</v>
      </c>
      <c r="I1354">
        <v>374031</v>
      </c>
      <c r="J1354">
        <v>1712578</v>
      </c>
      <c r="K1354">
        <v>0</v>
      </c>
      <c r="L1354">
        <v>2086609</v>
      </c>
      <c r="M1354">
        <v>150276</v>
      </c>
      <c r="N1354">
        <v>1502.76</v>
      </c>
      <c r="O1354" s="3">
        <v>150.27600000000001</v>
      </c>
      <c r="R1354" s="43">
        <v>160</v>
      </c>
    </row>
    <row r="1355" spans="1:18" hidden="1" x14ac:dyDescent="0.2">
      <c r="A1355" t="s">
        <v>1328</v>
      </c>
      <c r="B1355" s="2">
        <v>23240016000</v>
      </c>
      <c r="C1355" t="s">
        <v>2399</v>
      </c>
      <c r="D1355">
        <v>1</v>
      </c>
      <c r="E1355">
        <v>218268</v>
      </c>
      <c r="F1355">
        <v>34120</v>
      </c>
      <c r="G1355">
        <v>0</v>
      </c>
      <c r="H1355">
        <v>252388</v>
      </c>
      <c r="I1355">
        <v>309838</v>
      </c>
      <c r="J1355">
        <v>34120</v>
      </c>
      <c r="K1355">
        <v>0</v>
      </c>
      <c r="L1355">
        <v>343958</v>
      </c>
      <c r="M1355">
        <v>91570</v>
      </c>
      <c r="N1355">
        <v>915.7</v>
      </c>
      <c r="O1355" s="3">
        <v>91.570000000000007</v>
      </c>
      <c r="R1355" s="43">
        <v>160</v>
      </c>
    </row>
    <row r="1356" spans="1:18" hidden="1" x14ac:dyDescent="0.2">
      <c r="A1356" t="s">
        <v>1329</v>
      </c>
      <c r="B1356" s="2">
        <v>23250006000</v>
      </c>
      <c r="C1356" t="s">
        <v>2386</v>
      </c>
      <c r="D1356">
        <v>1</v>
      </c>
      <c r="E1356">
        <v>453038</v>
      </c>
      <c r="F1356">
        <v>144937</v>
      </c>
      <c r="G1356">
        <v>172079</v>
      </c>
      <c r="H1356">
        <v>770054</v>
      </c>
      <c r="I1356">
        <v>529779</v>
      </c>
      <c r="J1356">
        <v>144937</v>
      </c>
      <c r="K1356">
        <v>202447</v>
      </c>
      <c r="L1356">
        <v>877163</v>
      </c>
      <c r="M1356">
        <v>107109</v>
      </c>
      <c r="N1356">
        <v>1071.0899999999999</v>
      </c>
      <c r="O1356" s="3">
        <v>107.10899999999999</v>
      </c>
      <c r="R1356" s="43">
        <v>59.35</v>
      </c>
    </row>
    <row r="1357" spans="1:18" hidden="1" x14ac:dyDescent="0.2">
      <c r="A1357" t="s">
        <v>1330</v>
      </c>
      <c r="B1357" s="2">
        <v>23250007000</v>
      </c>
      <c r="C1357" t="s">
        <v>2396</v>
      </c>
      <c r="D1357">
        <v>1</v>
      </c>
      <c r="E1357">
        <v>681242</v>
      </c>
      <c r="F1357">
        <v>412739</v>
      </c>
      <c r="G1357">
        <v>298018</v>
      </c>
      <c r="H1357">
        <v>1391999</v>
      </c>
      <c r="I1357">
        <v>1036843</v>
      </c>
      <c r="J1357">
        <v>412739</v>
      </c>
      <c r="K1357">
        <v>458490</v>
      </c>
      <c r="L1357">
        <v>1908072</v>
      </c>
      <c r="M1357">
        <v>516073</v>
      </c>
      <c r="N1357">
        <v>5160.7300000000005</v>
      </c>
      <c r="O1357" s="3">
        <v>516.07300000000009</v>
      </c>
      <c r="R1357" s="43">
        <v>160</v>
      </c>
    </row>
    <row r="1358" spans="1:18" hidden="1" x14ac:dyDescent="0.2">
      <c r="A1358" t="s">
        <v>1331</v>
      </c>
      <c r="B1358" s="2">
        <v>23250008000</v>
      </c>
      <c r="C1358" t="s">
        <v>2401</v>
      </c>
      <c r="D1358">
        <v>1</v>
      </c>
      <c r="E1358">
        <v>213680</v>
      </c>
      <c r="F1358">
        <v>310127</v>
      </c>
      <c r="G1358">
        <v>593145</v>
      </c>
      <c r="H1358">
        <v>1116952</v>
      </c>
      <c r="I1358">
        <v>511110</v>
      </c>
      <c r="J1358">
        <v>310127</v>
      </c>
      <c r="K1358">
        <v>990289</v>
      </c>
      <c r="L1358">
        <v>1811526</v>
      </c>
      <c r="M1358">
        <v>694574</v>
      </c>
      <c r="N1358">
        <v>6945.74</v>
      </c>
      <c r="O1358" s="3">
        <v>694.57400000000007</v>
      </c>
      <c r="R1358" s="43">
        <v>160</v>
      </c>
    </row>
    <row r="1359" spans="1:18" hidden="1" x14ac:dyDescent="0.2">
      <c r="A1359" t="s">
        <v>1332</v>
      </c>
      <c r="B1359" s="2">
        <v>23250009000</v>
      </c>
      <c r="C1359" t="s">
        <v>2283</v>
      </c>
      <c r="D1359">
        <v>1</v>
      </c>
      <c r="E1359">
        <v>278838</v>
      </c>
      <c r="F1359">
        <v>275512</v>
      </c>
      <c r="G1359">
        <v>443429</v>
      </c>
      <c r="H1359">
        <v>997779</v>
      </c>
      <c r="I1359">
        <v>428983</v>
      </c>
      <c r="J1359">
        <v>275512</v>
      </c>
      <c r="K1359">
        <v>682199</v>
      </c>
      <c r="L1359">
        <v>1386694</v>
      </c>
      <c r="M1359">
        <v>388915</v>
      </c>
      <c r="N1359">
        <v>3889.15</v>
      </c>
      <c r="O1359" s="3">
        <v>388.91500000000002</v>
      </c>
      <c r="R1359" s="43">
        <v>320</v>
      </c>
    </row>
    <row r="1360" spans="1:18" hidden="1" x14ac:dyDescent="0.2">
      <c r="A1360" t="s">
        <v>1333</v>
      </c>
      <c r="B1360" s="2">
        <v>23250010000</v>
      </c>
      <c r="C1360" t="s">
        <v>2391</v>
      </c>
      <c r="D1360">
        <v>1</v>
      </c>
      <c r="E1360">
        <v>484922</v>
      </c>
      <c r="F1360">
        <v>81069</v>
      </c>
      <c r="G1360">
        <v>316876</v>
      </c>
      <c r="H1360">
        <v>882867</v>
      </c>
      <c r="I1360">
        <v>570497</v>
      </c>
      <c r="J1360">
        <v>81069</v>
      </c>
      <c r="K1360">
        <v>372796</v>
      </c>
      <c r="L1360">
        <v>1024362</v>
      </c>
      <c r="M1360">
        <v>141495</v>
      </c>
      <c r="N1360">
        <v>1414.95</v>
      </c>
      <c r="O1360" s="3">
        <v>141.495</v>
      </c>
      <c r="R1360" s="43">
        <v>160</v>
      </c>
    </row>
    <row r="1361" spans="1:18" hidden="1" x14ac:dyDescent="0.2">
      <c r="A1361" t="s">
        <v>1334</v>
      </c>
      <c r="B1361" s="2">
        <v>23250011000</v>
      </c>
      <c r="C1361" t="s">
        <v>2391</v>
      </c>
      <c r="D1361">
        <v>1</v>
      </c>
      <c r="E1361">
        <v>866026</v>
      </c>
      <c r="F1361">
        <v>277067</v>
      </c>
      <c r="G1361">
        <v>691170</v>
      </c>
      <c r="H1361">
        <v>1834263</v>
      </c>
      <c r="I1361">
        <v>1017834</v>
      </c>
      <c r="J1361">
        <v>277067</v>
      </c>
      <c r="K1361">
        <v>813142</v>
      </c>
      <c r="L1361">
        <v>2108043</v>
      </c>
      <c r="M1361">
        <v>273780</v>
      </c>
      <c r="N1361">
        <v>2737.8</v>
      </c>
      <c r="O1361" s="3">
        <v>273.78000000000003</v>
      </c>
      <c r="R1361" s="43">
        <v>319.39999999999998</v>
      </c>
    </row>
    <row r="1362" spans="1:18" hidden="1" x14ac:dyDescent="0.2">
      <c r="A1362" t="s">
        <v>1335</v>
      </c>
      <c r="B1362" s="2">
        <v>24020015000</v>
      </c>
      <c r="C1362" t="s">
        <v>2402</v>
      </c>
      <c r="D1362">
        <v>1</v>
      </c>
      <c r="E1362">
        <v>385384</v>
      </c>
      <c r="F1362">
        <v>340327</v>
      </c>
      <c r="G1362">
        <v>0</v>
      </c>
      <c r="H1362">
        <v>725711</v>
      </c>
      <c r="I1362">
        <v>429478</v>
      </c>
      <c r="J1362">
        <v>340327</v>
      </c>
      <c r="K1362">
        <v>96089</v>
      </c>
      <c r="L1362">
        <v>865894</v>
      </c>
      <c r="M1362">
        <v>140183</v>
      </c>
      <c r="N1362">
        <v>1401.83</v>
      </c>
      <c r="O1362" s="3">
        <v>140.18299999999999</v>
      </c>
      <c r="R1362" s="43">
        <v>158</v>
      </c>
    </row>
    <row r="1363" spans="1:18" hidden="1" x14ac:dyDescent="0.2">
      <c r="A1363" t="s">
        <v>1336</v>
      </c>
      <c r="B1363" s="2">
        <v>24020026000</v>
      </c>
      <c r="C1363" t="s">
        <v>2403</v>
      </c>
      <c r="D1363">
        <v>1</v>
      </c>
      <c r="E1363">
        <v>194183</v>
      </c>
      <c r="F1363">
        <v>20623</v>
      </c>
      <c r="G1363">
        <v>187590</v>
      </c>
      <c r="H1363">
        <v>402396</v>
      </c>
      <c r="I1363">
        <v>298744</v>
      </c>
      <c r="J1363">
        <v>20623</v>
      </c>
      <c r="K1363">
        <v>288601</v>
      </c>
      <c r="L1363">
        <v>607968</v>
      </c>
      <c r="M1363">
        <v>205572</v>
      </c>
      <c r="N1363">
        <v>2055.7200000000003</v>
      </c>
      <c r="O1363" s="3">
        <v>205.57200000000003</v>
      </c>
      <c r="R1363" s="43">
        <v>120</v>
      </c>
    </row>
    <row r="1364" spans="1:18" hidden="1" x14ac:dyDescent="0.2">
      <c r="A1364" t="s">
        <v>1337</v>
      </c>
      <c r="B1364" s="2">
        <v>24030015000</v>
      </c>
      <c r="C1364" t="s">
        <v>2404</v>
      </c>
      <c r="D1364">
        <v>1</v>
      </c>
      <c r="E1364">
        <v>338806</v>
      </c>
      <c r="F1364">
        <v>92479</v>
      </c>
      <c r="G1364">
        <v>280743</v>
      </c>
      <c r="H1364">
        <v>712028</v>
      </c>
      <c r="I1364">
        <v>398596</v>
      </c>
      <c r="J1364">
        <v>92479</v>
      </c>
      <c r="K1364">
        <v>330287</v>
      </c>
      <c r="L1364">
        <v>821362</v>
      </c>
      <c r="M1364">
        <v>109334</v>
      </c>
      <c r="N1364">
        <v>1093.3399999999999</v>
      </c>
      <c r="O1364" s="3">
        <v>109.334</v>
      </c>
      <c r="R1364" s="43">
        <v>117.5</v>
      </c>
    </row>
    <row r="1365" spans="1:18" hidden="1" x14ac:dyDescent="0.2">
      <c r="A1365" t="s">
        <v>1338</v>
      </c>
      <c r="B1365" s="2">
        <v>24030016000</v>
      </c>
      <c r="C1365" t="s">
        <v>2405</v>
      </c>
      <c r="D1365">
        <v>1</v>
      </c>
      <c r="E1365">
        <v>202573</v>
      </c>
      <c r="F1365">
        <v>265524</v>
      </c>
      <c r="G1365">
        <v>107932</v>
      </c>
      <c r="H1365">
        <v>576029</v>
      </c>
      <c r="I1365">
        <v>807778</v>
      </c>
      <c r="J1365">
        <v>265524</v>
      </c>
      <c r="K1365">
        <v>36281</v>
      </c>
      <c r="L1365">
        <v>1109583</v>
      </c>
      <c r="M1365">
        <v>533554</v>
      </c>
      <c r="N1365">
        <v>5335.54</v>
      </c>
      <c r="O1365" s="3">
        <v>533.55399999999997</v>
      </c>
      <c r="R1365" s="43">
        <v>121.64</v>
      </c>
    </row>
    <row r="1366" spans="1:18" hidden="1" x14ac:dyDescent="0.2">
      <c r="A1366" t="s">
        <v>1339</v>
      </c>
      <c r="B1366" s="2">
        <v>24030021000</v>
      </c>
      <c r="C1366" t="s">
        <v>2404</v>
      </c>
      <c r="D1366">
        <v>1</v>
      </c>
      <c r="E1366">
        <v>23196</v>
      </c>
      <c r="F1366">
        <v>113106</v>
      </c>
      <c r="G1366">
        <v>0</v>
      </c>
      <c r="H1366">
        <v>136302</v>
      </c>
      <c r="I1366">
        <v>24019</v>
      </c>
      <c r="J1366">
        <v>113106</v>
      </c>
      <c r="K1366">
        <v>0</v>
      </c>
      <c r="L1366">
        <v>137125</v>
      </c>
      <c r="M1366">
        <v>823</v>
      </c>
      <c r="N1366">
        <v>8.23</v>
      </c>
      <c r="O1366" s="3">
        <v>0.82300000000000006</v>
      </c>
      <c r="R1366" s="43">
        <v>2</v>
      </c>
    </row>
    <row r="1367" spans="1:18" hidden="1" x14ac:dyDescent="0.2">
      <c r="A1367" t="s">
        <v>1340</v>
      </c>
      <c r="B1367" s="2">
        <v>24030022000</v>
      </c>
      <c r="C1367" t="s">
        <v>2404</v>
      </c>
      <c r="D1367">
        <v>1</v>
      </c>
      <c r="E1367">
        <v>447547</v>
      </c>
      <c r="F1367">
        <v>186913</v>
      </c>
      <c r="G1367">
        <v>370072</v>
      </c>
      <c r="H1367">
        <v>1004532</v>
      </c>
      <c r="I1367">
        <v>526526</v>
      </c>
      <c r="J1367">
        <v>186913</v>
      </c>
      <c r="K1367">
        <v>435379</v>
      </c>
      <c r="L1367">
        <v>1148818</v>
      </c>
      <c r="M1367">
        <v>144286</v>
      </c>
      <c r="N1367">
        <v>1442.8600000000001</v>
      </c>
      <c r="O1367" s="3">
        <v>144.28600000000003</v>
      </c>
      <c r="R1367" s="43">
        <v>158.56</v>
      </c>
    </row>
    <row r="1368" spans="1:18" hidden="1" x14ac:dyDescent="0.2">
      <c r="A1368" t="s">
        <v>1341</v>
      </c>
      <c r="B1368" s="2">
        <v>24030023000</v>
      </c>
      <c r="C1368" t="s">
        <v>2406</v>
      </c>
      <c r="D1368">
        <v>1</v>
      </c>
      <c r="E1368">
        <v>9027</v>
      </c>
      <c r="F1368">
        <v>191425</v>
      </c>
      <c r="G1368">
        <v>0</v>
      </c>
      <c r="H1368">
        <v>200452</v>
      </c>
      <c r="I1368">
        <v>9687</v>
      </c>
      <c r="J1368">
        <v>191425</v>
      </c>
      <c r="K1368">
        <v>0</v>
      </c>
      <c r="L1368">
        <v>201112</v>
      </c>
      <c r="M1368">
        <v>660</v>
      </c>
      <c r="N1368">
        <v>6.6000000000000005</v>
      </c>
      <c r="O1368" s="3">
        <v>0.66000000000000014</v>
      </c>
      <c r="R1368" s="43">
        <v>1.67</v>
      </c>
    </row>
    <row r="1369" spans="1:18" hidden="1" x14ac:dyDescent="0.2">
      <c r="A1369" t="s">
        <v>1342</v>
      </c>
      <c r="B1369" s="2">
        <v>24040004000</v>
      </c>
      <c r="C1369" t="s">
        <v>2403</v>
      </c>
      <c r="D1369">
        <v>1</v>
      </c>
      <c r="E1369">
        <v>891833</v>
      </c>
      <c r="F1369">
        <v>391376</v>
      </c>
      <c r="G1369">
        <v>400986</v>
      </c>
      <c r="H1369">
        <v>1684195</v>
      </c>
      <c r="I1369">
        <v>1343828</v>
      </c>
      <c r="J1369">
        <v>391376</v>
      </c>
      <c r="K1369">
        <v>616902</v>
      </c>
      <c r="L1369">
        <v>2352106</v>
      </c>
      <c r="M1369">
        <v>667911</v>
      </c>
      <c r="N1369">
        <v>6679.1100000000006</v>
      </c>
      <c r="O1369" s="3">
        <v>667.91100000000006</v>
      </c>
      <c r="R1369" s="43">
        <v>320</v>
      </c>
    </row>
    <row r="1370" spans="1:18" hidden="1" x14ac:dyDescent="0.2">
      <c r="A1370" t="s">
        <v>1343</v>
      </c>
      <c r="B1370" s="2">
        <v>24040005000</v>
      </c>
      <c r="C1370" t="s">
        <v>2407</v>
      </c>
      <c r="D1370">
        <v>1</v>
      </c>
      <c r="E1370">
        <v>62567</v>
      </c>
      <c r="F1370">
        <v>90542</v>
      </c>
      <c r="G1370">
        <v>148014</v>
      </c>
      <c r="H1370">
        <v>301123</v>
      </c>
      <c r="I1370">
        <v>96257</v>
      </c>
      <c r="J1370">
        <v>90542</v>
      </c>
      <c r="K1370">
        <v>227715</v>
      </c>
      <c r="L1370">
        <v>414514</v>
      </c>
      <c r="M1370">
        <v>113391</v>
      </c>
      <c r="N1370">
        <v>1133.9100000000001</v>
      </c>
      <c r="O1370" s="3">
        <v>113.39100000000002</v>
      </c>
      <c r="R1370" s="43">
        <v>80.66</v>
      </c>
    </row>
    <row r="1371" spans="1:18" hidden="1" x14ac:dyDescent="0.2">
      <c r="A1371" t="s">
        <v>1344</v>
      </c>
      <c r="B1371" s="2">
        <v>24040021000</v>
      </c>
      <c r="C1371" t="s">
        <v>2408</v>
      </c>
      <c r="D1371">
        <v>1</v>
      </c>
      <c r="E1371">
        <v>85970</v>
      </c>
      <c r="F1371">
        <v>413233</v>
      </c>
      <c r="G1371">
        <v>0</v>
      </c>
      <c r="H1371">
        <v>499203</v>
      </c>
      <c r="I1371">
        <v>129670</v>
      </c>
      <c r="J1371">
        <v>413233</v>
      </c>
      <c r="K1371">
        <v>0</v>
      </c>
      <c r="L1371">
        <v>542903</v>
      </c>
      <c r="M1371">
        <v>43700</v>
      </c>
      <c r="N1371">
        <v>437</v>
      </c>
      <c r="O1371" s="3">
        <v>43.7</v>
      </c>
      <c r="R1371" s="43">
        <v>80.34</v>
      </c>
    </row>
    <row r="1372" spans="1:18" hidden="1" x14ac:dyDescent="0.2">
      <c r="A1372" t="s">
        <v>1345</v>
      </c>
      <c r="B1372" s="2">
        <v>24040022000</v>
      </c>
      <c r="C1372" t="s">
        <v>2408</v>
      </c>
      <c r="D1372">
        <v>1</v>
      </c>
      <c r="E1372">
        <v>204900</v>
      </c>
      <c r="F1372">
        <v>57789</v>
      </c>
      <c r="G1372">
        <v>134797</v>
      </c>
      <c r="H1372">
        <v>397486</v>
      </c>
      <c r="I1372">
        <v>315231</v>
      </c>
      <c r="J1372">
        <v>57789</v>
      </c>
      <c r="K1372">
        <v>207380</v>
      </c>
      <c r="L1372">
        <v>580400</v>
      </c>
      <c r="M1372">
        <v>182914</v>
      </c>
      <c r="N1372">
        <v>1829.14</v>
      </c>
      <c r="O1372" s="3">
        <v>182.91400000000002</v>
      </c>
      <c r="R1372" s="43">
        <v>120.73</v>
      </c>
    </row>
    <row r="1373" spans="1:18" hidden="1" x14ac:dyDescent="0.2">
      <c r="A1373" t="s">
        <v>1346</v>
      </c>
      <c r="B1373" s="2">
        <v>24050010000</v>
      </c>
      <c r="C1373" t="s">
        <v>2409</v>
      </c>
      <c r="D1373">
        <v>1</v>
      </c>
      <c r="E1373">
        <v>284392</v>
      </c>
      <c r="F1373">
        <v>1797961</v>
      </c>
      <c r="G1373">
        <v>0</v>
      </c>
      <c r="H1373">
        <v>2082353</v>
      </c>
      <c r="I1373">
        <v>1908662</v>
      </c>
      <c r="J1373">
        <v>1797961</v>
      </c>
      <c r="K1373">
        <v>0</v>
      </c>
      <c r="L1373">
        <v>3706623</v>
      </c>
      <c r="M1373">
        <v>1624270</v>
      </c>
      <c r="N1373">
        <v>16242.7</v>
      </c>
      <c r="O1373" s="3">
        <v>1624.2700000000002</v>
      </c>
      <c r="R1373" s="43">
        <v>320</v>
      </c>
    </row>
    <row r="1374" spans="1:18" hidden="1" x14ac:dyDescent="0.2">
      <c r="A1374" t="s">
        <v>1347</v>
      </c>
      <c r="B1374" s="2">
        <v>24050013000</v>
      </c>
      <c r="C1374" t="s">
        <v>2410</v>
      </c>
      <c r="D1374">
        <v>1</v>
      </c>
      <c r="E1374">
        <v>58651</v>
      </c>
      <c r="F1374">
        <v>16643</v>
      </c>
      <c r="G1374">
        <v>0</v>
      </c>
      <c r="H1374">
        <v>75294</v>
      </c>
      <c r="I1374">
        <v>1092943</v>
      </c>
      <c r="J1374">
        <v>16643</v>
      </c>
      <c r="K1374">
        <v>0</v>
      </c>
      <c r="L1374">
        <v>1109586</v>
      </c>
      <c r="M1374">
        <v>1034292</v>
      </c>
      <c r="N1374">
        <v>10342.92</v>
      </c>
      <c r="O1374" s="3">
        <v>1034.2920000000001</v>
      </c>
      <c r="R1374" s="43">
        <v>182.58</v>
      </c>
    </row>
    <row r="1375" spans="1:18" hidden="1" x14ac:dyDescent="0.2">
      <c r="A1375" t="s">
        <v>1348</v>
      </c>
      <c r="B1375" s="2">
        <v>24050014000</v>
      </c>
      <c r="C1375" t="s">
        <v>2410</v>
      </c>
      <c r="D1375">
        <v>1</v>
      </c>
      <c r="E1375">
        <v>110964</v>
      </c>
      <c r="F1375">
        <v>393098</v>
      </c>
      <c r="G1375">
        <v>0</v>
      </c>
      <c r="H1375">
        <v>504062</v>
      </c>
      <c r="I1375">
        <v>358591</v>
      </c>
      <c r="J1375">
        <v>393098</v>
      </c>
      <c r="K1375">
        <v>0</v>
      </c>
      <c r="L1375">
        <v>751689</v>
      </c>
      <c r="M1375">
        <v>247627</v>
      </c>
      <c r="N1375">
        <v>2476.27</v>
      </c>
      <c r="O1375" s="3">
        <v>247.62700000000001</v>
      </c>
      <c r="R1375" s="43">
        <v>267.58999999999997</v>
      </c>
    </row>
    <row r="1376" spans="1:18" hidden="1" x14ac:dyDescent="0.2">
      <c r="A1376" t="s">
        <v>1349</v>
      </c>
      <c r="B1376" s="2">
        <v>24050015000</v>
      </c>
      <c r="C1376" t="s">
        <v>2410</v>
      </c>
      <c r="D1376">
        <v>1</v>
      </c>
      <c r="E1376">
        <v>174222</v>
      </c>
      <c r="F1376">
        <v>2493138</v>
      </c>
      <c r="G1376">
        <v>0</v>
      </c>
      <c r="H1376">
        <v>2667360</v>
      </c>
      <c r="I1376">
        <v>381244</v>
      </c>
      <c r="J1376">
        <v>2493138</v>
      </c>
      <c r="K1376">
        <v>0</v>
      </c>
      <c r="L1376">
        <v>2874382</v>
      </c>
      <c r="M1376">
        <v>207022</v>
      </c>
      <c r="N1376">
        <v>2070.2200000000003</v>
      </c>
      <c r="O1376" s="3">
        <v>207.02200000000005</v>
      </c>
      <c r="R1376" s="43">
        <v>185.82</v>
      </c>
    </row>
    <row r="1377" spans="1:18" hidden="1" x14ac:dyDescent="0.2">
      <c r="A1377" t="s">
        <v>1350</v>
      </c>
      <c r="B1377" s="2">
        <v>24060005000</v>
      </c>
      <c r="C1377" t="s">
        <v>2411</v>
      </c>
      <c r="D1377">
        <v>1</v>
      </c>
      <c r="E1377">
        <v>44147</v>
      </c>
      <c r="F1377">
        <v>140610</v>
      </c>
      <c r="G1377">
        <v>0</v>
      </c>
      <c r="H1377">
        <v>184757</v>
      </c>
      <c r="I1377">
        <v>508076</v>
      </c>
      <c r="J1377">
        <v>140610</v>
      </c>
      <c r="K1377">
        <v>0</v>
      </c>
      <c r="L1377">
        <v>648686</v>
      </c>
      <c r="M1377">
        <v>463929</v>
      </c>
      <c r="N1377">
        <v>4639.29</v>
      </c>
      <c r="O1377" s="3">
        <v>463.92900000000003</v>
      </c>
      <c r="R1377" s="43">
        <v>160</v>
      </c>
    </row>
    <row r="1378" spans="1:18" hidden="1" x14ac:dyDescent="0.2">
      <c r="A1378" t="s">
        <v>1351</v>
      </c>
      <c r="B1378" s="2">
        <v>24060007000</v>
      </c>
      <c r="C1378" t="s">
        <v>2412</v>
      </c>
      <c r="D1378">
        <v>1</v>
      </c>
      <c r="E1378">
        <v>11605</v>
      </c>
      <c r="F1378">
        <v>0</v>
      </c>
      <c r="G1378">
        <v>0</v>
      </c>
      <c r="H1378">
        <v>11605</v>
      </c>
      <c r="I1378">
        <v>152407</v>
      </c>
      <c r="J1378">
        <v>0</v>
      </c>
      <c r="K1378">
        <v>0</v>
      </c>
      <c r="L1378">
        <v>152407</v>
      </c>
      <c r="M1378">
        <v>140802</v>
      </c>
      <c r="N1378">
        <v>1408.02</v>
      </c>
      <c r="O1378" s="3">
        <v>140.80199999999999</v>
      </c>
      <c r="R1378" s="43">
        <v>79.099999999999994</v>
      </c>
    </row>
    <row r="1379" spans="1:18" hidden="1" x14ac:dyDescent="0.2">
      <c r="A1379" t="s">
        <v>1352</v>
      </c>
      <c r="B1379" s="2">
        <v>24060008000</v>
      </c>
      <c r="C1379" t="s">
        <v>2412</v>
      </c>
      <c r="D1379">
        <v>1</v>
      </c>
      <c r="E1379">
        <v>143014</v>
      </c>
      <c r="F1379">
        <v>35925</v>
      </c>
      <c r="G1379">
        <v>0</v>
      </c>
      <c r="H1379">
        <v>178939</v>
      </c>
      <c r="I1379">
        <v>168252</v>
      </c>
      <c r="J1379">
        <v>35925</v>
      </c>
      <c r="K1379">
        <v>0</v>
      </c>
      <c r="L1379">
        <v>204177</v>
      </c>
      <c r="M1379">
        <v>25238</v>
      </c>
      <c r="N1379">
        <v>252.38</v>
      </c>
      <c r="O1379" s="3">
        <v>25.238</v>
      </c>
      <c r="R1379" s="43">
        <v>79.09</v>
      </c>
    </row>
    <row r="1380" spans="1:18" hidden="1" x14ac:dyDescent="0.2">
      <c r="A1380" t="s">
        <v>1353</v>
      </c>
      <c r="B1380" s="2">
        <v>24060012000</v>
      </c>
      <c r="C1380" t="s">
        <v>2412</v>
      </c>
      <c r="D1380">
        <v>1</v>
      </c>
      <c r="E1380">
        <v>110380</v>
      </c>
      <c r="F1380">
        <v>85254</v>
      </c>
      <c r="G1380">
        <v>0</v>
      </c>
      <c r="H1380">
        <v>195634</v>
      </c>
      <c r="I1380">
        <v>176449</v>
      </c>
      <c r="J1380">
        <v>85254</v>
      </c>
      <c r="K1380">
        <v>0</v>
      </c>
      <c r="L1380">
        <v>261703</v>
      </c>
      <c r="M1380">
        <v>66069</v>
      </c>
      <c r="N1380">
        <v>660.69</v>
      </c>
      <c r="O1380" s="3">
        <v>66.069000000000003</v>
      </c>
      <c r="R1380" s="43">
        <v>79.09</v>
      </c>
    </row>
    <row r="1381" spans="1:18" hidden="1" x14ac:dyDescent="0.2">
      <c r="A1381" t="s">
        <v>1354</v>
      </c>
      <c r="B1381" s="2">
        <v>24060013000</v>
      </c>
      <c r="C1381" t="s">
        <v>2412</v>
      </c>
      <c r="D1381">
        <v>1</v>
      </c>
      <c r="E1381">
        <v>14501</v>
      </c>
      <c r="F1381">
        <v>1356</v>
      </c>
      <c r="G1381">
        <v>0</v>
      </c>
      <c r="H1381">
        <v>15857</v>
      </c>
      <c r="I1381">
        <v>145334</v>
      </c>
      <c r="J1381">
        <v>1356</v>
      </c>
      <c r="K1381">
        <v>0</v>
      </c>
      <c r="L1381">
        <v>146690</v>
      </c>
      <c r="M1381">
        <v>130833</v>
      </c>
      <c r="N1381">
        <v>1308.33</v>
      </c>
      <c r="O1381" s="3">
        <v>130.833</v>
      </c>
      <c r="R1381" s="43">
        <v>79.09</v>
      </c>
    </row>
    <row r="1382" spans="1:18" hidden="1" x14ac:dyDescent="0.2">
      <c r="A1382" t="s">
        <v>1355</v>
      </c>
      <c r="B1382" s="2">
        <v>24060020000</v>
      </c>
      <c r="C1382" t="s">
        <v>2413</v>
      </c>
      <c r="D1382">
        <v>1</v>
      </c>
      <c r="E1382">
        <v>164671</v>
      </c>
      <c r="F1382">
        <v>9333</v>
      </c>
      <c r="G1382">
        <v>0</v>
      </c>
      <c r="H1382">
        <v>174004</v>
      </c>
      <c r="I1382">
        <v>1164330</v>
      </c>
      <c r="J1382">
        <v>9333</v>
      </c>
      <c r="K1382">
        <v>0</v>
      </c>
      <c r="L1382">
        <v>1173663</v>
      </c>
      <c r="M1382">
        <v>999659</v>
      </c>
      <c r="N1382">
        <v>9996.59</v>
      </c>
      <c r="O1382" s="3">
        <v>999.65900000000011</v>
      </c>
      <c r="R1382" s="43">
        <v>80.290000000000006</v>
      </c>
    </row>
    <row r="1383" spans="1:18" hidden="1" x14ac:dyDescent="0.2">
      <c r="A1383" t="s">
        <v>1356</v>
      </c>
      <c r="B1383" s="2">
        <v>24060021000</v>
      </c>
      <c r="C1383" t="s">
        <v>2413</v>
      </c>
      <c r="D1383">
        <v>1</v>
      </c>
      <c r="E1383">
        <v>163623</v>
      </c>
      <c r="F1383">
        <v>38964</v>
      </c>
      <c r="G1383">
        <v>0</v>
      </c>
      <c r="H1383">
        <v>202587</v>
      </c>
      <c r="I1383">
        <v>1162876</v>
      </c>
      <c r="J1383">
        <v>38964</v>
      </c>
      <c r="K1383">
        <v>0</v>
      </c>
      <c r="L1383">
        <v>1201840</v>
      </c>
      <c r="M1383">
        <v>999253</v>
      </c>
      <c r="N1383">
        <v>9992.5300000000007</v>
      </c>
      <c r="O1383" s="3">
        <v>999.25300000000016</v>
      </c>
      <c r="R1383" s="43">
        <v>80.19</v>
      </c>
    </row>
    <row r="1384" spans="1:18" hidden="1" x14ac:dyDescent="0.2">
      <c r="A1384" t="s">
        <v>1357</v>
      </c>
      <c r="B1384" s="2">
        <v>24060022000</v>
      </c>
      <c r="C1384" t="s">
        <v>2413</v>
      </c>
      <c r="D1384">
        <v>1</v>
      </c>
      <c r="E1384">
        <v>160497</v>
      </c>
      <c r="F1384">
        <v>9333</v>
      </c>
      <c r="G1384">
        <v>0</v>
      </c>
      <c r="H1384">
        <v>169830</v>
      </c>
      <c r="I1384">
        <v>1145845</v>
      </c>
      <c r="J1384">
        <v>9333</v>
      </c>
      <c r="K1384">
        <v>0</v>
      </c>
      <c r="L1384">
        <v>1155178</v>
      </c>
      <c r="M1384">
        <v>985348</v>
      </c>
      <c r="N1384">
        <v>9853.48</v>
      </c>
      <c r="O1384" s="3">
        <v>985.34799999999996</v>
      </c>
      <c r="R1384" s="43">
        <v>80.28</v>
      </c>
    </row>
    <row r="1385" spans="1:18" hidden="1" x14ac:dyDescent="0.2">
      <c r="A1385" t="s">
        <v>1358</v>
      </c>
      <c r="B1385" s="2">
        <v>24060023000</v>
      </c>
      <c r="C1385" t="s">
        <v>2413</v>
      </c>
      <c r="D1385">
        <v>1</v>
      </c>
      <c r="E1385">
        <v>155276</v>
      </c>
      <c r="F1385">
        <v>17238</v>
      </c>
      <c r="G1385">
        <v>0</v>
      </c>
      <c r="H1385">
        <v>172514</v>
      </c>
      <c r="I1385">
        <v>1144481</v>
      </c>
      <c r="J1385">
        <v>17238</v>
      </c>
      <c r="K1385">
        <v>0</v>
      </c>
      <c r="L1385">
        <v>1161719</v>
      </c>
      <c r="M1385">
        <v>989205</v>
      </c>
      <c r="N1385">
        <v>9892.0500000000011</v>
      </c>
      <c r="O1385" s="3">
        <v>989.20500000000015</v>
      </c>
      <c r="R1385" s="43">
        <v>80.180000000000007</v>
      </c>
    </row>
    <row r="1386" spans="1:18" hidden="1" x14ac:dyDescent="0.2">
      <c r="A1386" t="s">
        <v>1359</v>
      </c>
      <c r="B1386" s="2">
        <v>24060024000</v>
      </c>
      <c r="C1386" t="s">
        <v>2414</v>
      </c>
      <c r="D1386">
        <v>1</v>
      </c>
      <c r="E1386">
        <v>274416</v>
      </c>
      <c r="F1386">
        <v>141281</v>
      </c>
      <c r="G1386">
        <v>278354</v>
      </c>
      <c r="H1386">
        <v>694051</v>
      </c>
      <c r="I1386">
        <v>322843</v>
      </c>
      <c r="J1386">
        <v>141281</v>
      </c>
      <c r="K1386">
        <v>327476</v>
      </c>
      <c r="L1386">
        <v>791600</v>
      </c>
      <c r="M1386">
        <v>97549</v>
      </c>
      <c r="N1386">
        <v>975.49</v>
      </c>
      <c r="O1386" s="3">
        <v>97.549000000000007</v>
      </c>
      <c r="R1386" s="43">
        <v>133.13999999999999</v>
      </c>
    </row>
    <row r="1387" spans="1:18" hidden="1" x14ac:dyDescent="0.2">
      <c r="A1387" t="s">
        <v>1360</v>
      </c>
      <c r="B1387" s="2">
        <v>24060025000</v>
      </c>
      <c r="C1387" t="s">
        <v>2414</v>
      </c>
      <c r="D1387">
        <v>1</v>
      </c>
      <c r="E1387">
        <v>19566</v>
      </c>
      <c r="F1387">
        <v>160834</v>
      </c>
      <c r="G1387">
        <v>0</v>
      </c>
      <c r="H1387">
        <v>180400</v>
      </c>
      <c r="I1387">
        <v>20636</v>
      </c>
      <c r="J1387">
        <v>160834</v>
      </c>
      <c r="K1387">
        <v>0</v>
      </c>
      <c r="L1387">
        <v>181470</v>
      </c>
      <c r="M1387">
        <v>1070</v>
      </c>
      <c r="N1387">
        <v>10.700000000000001</v>
      </c>
      <c r="O1387" s="3">
        <v>1.07</v>
      </c>
      <c r="R1387" s="43">
        <v>1.18</v>
      </c>
    </row>
    <row r="1388" spans="1:18" hidden="1" x14ac:dyDescent="0.2">
      <c r="A1388" t="s">
        <v>1361</v>
      </c>
      <c r="B1388" s="2">
        <v>24070003000</v>
      </c>
      <c r="C1388" t="s">
        <v>2411</v>
      </c>
      <c r="D1388">
        <v>1</v>
      </c>
      <c r="E1388">
        <v>36615</v>
      </c>
      <c r="F1388">
        <v>85680</v>
      </c>
      <c r="G1388">
        <v>0</v>
      </c>
      <c r="H1388">
        <v>122295</v>
      </c>
      <c r="I1388">
        <v>448712</v>
      </c>
      <c r="J1388">
        <v>85680</v>
      </c>
      <c r="K1388">
        <v>0</v>
      </c>
      <c r="L1388">
        <v>534392</v>
      </c>
      <c r="M1388">
        <v>412097</v>
      </c>
      <c r="N1388">
        <v>4120.97</v>
      </c>
      <c r="O1388" s="3">
        <v>412.09700000000004</v>
      </c>
      <c r="R1388" s="43">
        <v>157.58000000000001</v>
      </c>
    </row>
    <row r="1389" spans="1:18" hidden="1" x14ac:dyDescent="0.2">
      <c r="A1389" t="s">
        <v>1362</v>
      </c>
      <c r="B1389" s="2">
        <v>24070006000</v>
      </c>
      <c r="C1389" t="s">
        <v>2296</v>
      </c>
      <c r="D1389">
        <v>1</v>
      </c>
      <c r="E1389">
        <v>221590</v>
      </c>
      <c r="F1389">
        <v>26499</v>
      </c>
      <c r="G1389">
        <v>296485</v>
      </c>
      <c r="H1389">
        <v>544574</v>
      </c>
      <c r="I1389">
        <v>260695</v>
      </c>
      <c r="J1389">
        <v>26499</v>
      </c>
      <c r="K1389">
        <v>348806</v>
      </c>
      <c r="L1389">
        <v>636000</v>
      </c>
      <c r="M1389">
        <v>91426</v>
      </c>
      <c r="N1389">
        <v>914.26</v>
      </c>
      <c r="O1389" s="3">
        <v>91.426000000000002</v>
      </c>
      <c r="R1389" s="43">
        <v>158.91999999999999</v>
      </c>
    </row>
    <row r="1390" spans="1:18" hidden="1" x14ac:dyDescent="0.2">
      <c r="A1390" t="s">
        <v>1363</v>
      </c>
      <c r="B1390" s="2">
        <v>24070009000</v>
      </c>
      <c r="C1390" t="s">
        <v>2415</v>
      </c>
      <c r="D1390">
        <v>1</v>
      </c>
      <c r="E1390">
        <v>117859</v>
      </c>
      <c r="F1390">
        <v>92647</v>
      </c>
      <c r="G1390">
        <v>0</v>
      </c>
      <c r="H1390">
        <v>210506</v>
      </c>
      <c r="I1390">
        <v>311090</v>
      </c>
      <c r="J1390">
        <v>92647</v>
      </c>
      <c r="K1390">
        <v>0</v>
      </c>
      <c r="L1390">
        <v>403737</v>
      </c>
      <c r="M1390">
        <v>193231</v>
      </c>
      <c r="N1390">
        <v>1932.31</v>
      </c>
      <c r="O1390" s="3">
        <v>193.23099999999999</v>
      </c>
      <c r="R1390" s="43">
        <v>270.8</v>
      </c>
    </row>
    <row r="1391" spans="1:18" hidden="1" x14ac:dyDescent="0.2">
      <c r="A1391" t="s">
        <v>1364</v>
      </c>
      <c r="B1391" s="2">
        <v>24070010000</v>
      </c>
      <c r="C1391" t="s">
        <v>2415</v>
      </c>
      <c r="D1391">
        <v>1</v>
      </c>
      <c r="E1391">
        <v>508634</v>
      </c>
      <c r="F1391">
        <v>91580</v>
      </c>
      <c r="G1391">
        <v>0</v>
      </c>
      <c r="H1391">
        <v>600214</v>
      </c>
      <c r="I1391">
        <v>606223</v>
      </c>
      <c r="J1391">
        <v>91580</v>
      </c>
      <c r="K1391">
        <v>0</v>
      </c>
      <c r="L1391">
        <v>697803</v>
      </c>
      <c r="M1391">
        <v>97589</v>
      </c>
      <c r="N1391">
        <v>975.89</v>
      </c>
      <c r="O1391" s="3">
        <v>97.588999999999999</v>
      </c>
      <c r="R1391" s="43">
        <v>365.6</v>
      </c>
    </row>
    <row r="1392" spans="1:18" hidden="1" x14ac:dyDescent="0.2">
      <c r="A1392" t="s">
        <v>1365</v>
      </c>
      <c r="B1392" s="2">
        <v>24110001000</v>
      </c>
      <c r="C1392" t="s">
        <v>2416</v>
      </c>
      <c r="D1392">
        <v>1</v>
      </c>
      <c r="E1392">
        <v>95656</v>
      </c>
      <c r="F1392">
        <v>18740</v>
      </c>
      <c r="G1392">
        <v>0</v>
      </c>
      <c r="H1392">
        <v>114396</v>
      </c>
      <c r="I1392">
        <v>346742</v>
      </c>
      <c r="J1392">
        <v>18740</v>
      </c>
      <c r="K1392">
        <v>0</v>
      </c>
      <c r="L1392">
        <v>365482</v>
      </c>
      <c r="M1392">
        <v>251086</v>
      </c>
      <c r="N1392">
        <v>2510.86</v>
      </c>
      <c r="O1392" s="3">
        <v>251.08600000000001</v>
      </c>
      <c r="R1392" s="43">
        <v>109.93</v>
      </c>
    </row>
    <row r="1393" spans="1:18" hidden="1" x14ac:dyDescent="0.2">
      <c r="A1393" t="s">
        <v>1366</v>
      </c>
      <c r="B1393" s="2">
        <v>24110004000</v>
      </c>
      <c r="C1393" t="s">
        <v>2317</v>
      </c>
      <c r="D1393">
        <v>1</v>
      </c>
      <c r="E1393">
        <v>91438</v>
      </c>
      <c r="F1393">
        <v>100962</v>
      </c>
      <c r="G1393">
        <v>0</v>
      </c>
      <c r="H1393">
        <v>192400</v>
      </c>
      <c r="I1393">
        <v>165566</v>
      </c>
      <c r="J1393">
        <v>100962</v>
      </c>
      <c r="K1393">
        <v>0</v>
      </c>
      <c r="L1393">
        <v>266528</v>
      </c>
      <c r="M1393">
        <v>74128</v>
      </c>
      <c r="N1393">
        <v>741.28</v>
      </c>
      <c r="O1393" s="3">
        <v>74.128</v>
      </c>
      <c r="R1393" s="43">
        <v>85.57</v>
      </c>
    </row>
    <row r="1394" spans="1:18" hidden="1" x14ac:dyDescent="0.2">
      <c r="A1394" t="s">
        <v>1367</v>
      </c>
      <c r="B1394" s="2">
        <v>24110005000</v>
      </c>
      <c r="C1394" t="s">
        <v>2417</v>
      </c>
      <c r="D1394">
        <v>1</v>
      </c>
      <c r="E1394">
        <v>136586</v>
      </c>
      <c r="F1394">
        <v>126202</v>
      </c>
      <c r="G1394">
        <v>137766</v>
      </c>
      <c r="H1394">
        <v>400554</v>
      </c>
      <c r="I1394">
        <v>210133</v>
      </c>
      <c r="J1394">
        <v>126202</v>
      </c>
      <c r="K1394">
        <v>211948</v>
      </c>
      <c r="L1394">
        <v>548283</v>
      </c>
      <c r="M1394">
        <v>147729</v>
      </c>
      <c r="N1394">
        <v>1477.29</v>
      </c>
      <c r="O1394" s="3">
        <v>147.72900000000001</v>
      </c>
      <c r="R1394" s="43">
        <v>107.38</v>
      </c>
    </row>
    <row r="1395" spans="1:18" hidden="1" x14ac:dyDescent="0.2">
      <c r="A1395" t="s">
        <v>1368</v>
      </c>
      <c r="B1395" s="2">
        <v>24110007000</v>
      </c>
      <c r="C1395" t="s">
        <v>2418</v>
      </c>
      <c r="D1395">
        <v>1</v>
      </c>
      <c r="E1395">
        <v>850130</v>
      </c>
      <c r="F1395">
        <v>763791</v>
      </c>
      <c r="G1395">
        <v>745427</v>
      </c>
      <c r="H1395">
        <v>2359348</v>
      </c>
      <c r="I1395">
        <v>998784</v>
      </c>
      <c r="J1395">
        <v>763791</v>
      </c>
      <c r="K1395">
        <v>876973</v>
      </c>
      <c r="L1395">
        <v>2639548</v>
      </c>
      <c r="M1395">
        <v>280200</v>
      </c>
      <c r="N1395">
        <v>2802</v>
      </c>
      <c r="O1395" s="3">
        <v>280.2</v>
      </c>
      <c r="R1395" s="43">
        <v>375.12</v>
      </c>
    </row>
    <row r="1396" spans="1:18" hidden="1" x14ac:dyDescent="0.2">
      <c r="A1396" t="s">
        <v>1369</v>
      </c>
      <c r="B1396" s="2">
        <v>24110012000</v>
      </c>
      <c r="C1396" t="s">
        <v>2419</v>
      </c>
      <c r="D1396">
        <v>1</v>
      </c>
      <c r="E1396">
        <v>449190</v>
      </c>
      <c r="F1396">
        <v>122746</v>
      </c>
      <c r="G1396">
        <v>374199</v>
      </c>
      <c r="H1396">
        <v>946135</v>
      </c>
      <c r="I1396">
        <v>528459</v>
      </c>
      <c r="J1396">
        <v>122746</v>
      </c>
      <c r="K1396">
        <v>440235</v>
      </c>
      <c r="L1396">
        <v>1091440</v>
      </c>
      <c r="M1396">
        <v>145305</v>
      </c>
      <c r="N1396">
        <v>1453.05</v>
      </c>
      <c r="O1396" s="3">
        <v>145.30500000000001</v>
      </c>
      <c r="R1396" s="43">
        <v>152.09</v>
      </c>
    </row>
    <row r="1397" spans="1:18" hidden="1" x14ac:dyDescent="0.2">
      <c r="A1397" t="s">
        <v>1370</v>
      </c>
      <c r="B1397" s="2">
        <v>24110013000</v>
      </c>
      <c r="C1397" t="s">
        <v>2391</v>
      </c>
      <c r="D1397">
        <v>1</v>
      </c>
      <c r="E1397">
        <v>174379</v>
      </c>
      <c r="F1397">
        <v>86346</v>
      </c>
      <c r="G1397">
        <v>164923</v>
      </c>
      <c r="H1397">
        <v>425648</v>
      </c>
      <c r="I1397">
        <v>203151</v>
      </c>
      <c r="J1397">
        <v>86346</v>
      </c>
      <c r="K1397">
        <v>194028</v>
      </c>
      <c r="L1397">
        <v>483525</v>
      </c>
      <c r="M1397">
        <v>57877</v>
      </c>
      <c r="N1397">
        <v>578.77</v>
      </c>
      <c r="O1397" s="3">
        <v>57.877000000000002</v>
      </c>
      <c r="R1397" s="43">
        <v>83.24</v>
      </c>
    </row>
    <row r="1398" spans="1:18" hidden="1" x14ac:dyDescent="0.2">
      <c r="A1398" t="s">
        <v>1371</v>
      </c>
      <c r="B1398" s="2">
        <v>24120004000</v>
      </c>
      <c r="C1398" t="s">
        <v>2420</v>
      </c>
      <c r="D1398">
        <v>1</v>
      </c>
      <c r="E1398">
        <v>516729</v>
      </c>
      <c r="F1398">
        <v>65118</v>
      </c>
      <c r="G1398">
        <v>0</v>
      </c>
      <c r="H1398">
        <v>581847</v>
      </c>
      <c r="I1398">
        <v>607917</v>
      </c>
      <c r="J1398">
        <v>65118</v>
      </c>
      <c r="K1398">
        <v>0</v>
      </c>
      <c r="L1398">
        <v>673035</v>
      </c>
      <c r="M1398">
        <v>91188</v>
      </c>
      <c r="N1398">
        <v>911.88</v>
      </c>
      <c r="O1398" s="3">
        <v>91.188000000000002</v>
      </c>
      <c r="R1398" s="43">
        <v>265.87</v>
      </c>
    </row>
    <row r="1399" spans="1:18" hidden="1" x14ac:dyDescent="0.2">
      <c r="A1399" t="s">
        <v>1372</v>
      </c>
      <c r="B1399" s="2">
        <v>24120008000</v>
      </c>
      <c r="C1399" t="s">
        <v>2420</v>
      </c>
      <c r="D1399">
        <v>1</v>
      </c>
      <c r="E1399">
        <v>499701</v>
      </c>
      <c r="F1399">
        <v>47091</v>
      </c>
      <c r="G1399">
        <v>0</v>
      </c>
      <c r="H1399">
        <v>546792</v>
      </c>
      <c r="I1399">
        <v>587884</v>
      </c>
      <c r="J1399">
        <v>47091</v>
      </c>
      <c r="K1399">
        <v>0</v>
      </c>
      <c r="L1399">
        <v>634975</v>
      </c>
      <c r="M1399">
        <v>88183</v>
      </c>
      <c r="N1399">
        <v>881.83</v>
      </c>
      <c r="O1399" s="3">
        <v>88.183000000000007</v>
      </c>
      <c r="R1399" s="43">
        <v>262.8</v>
      </c>
    </row>
    <row r="1400" spans="1:18" hidden="1" x14ac:dyDescent="0.2">
      <c r="A1400" t="s">
        <v>1373</v>
      </c>
      <c r="B1400" s="2">
        <v>24120012000</v>
      </c>
      <c r="C1400" t="s">
        <v>2418</v>
      </c>
      <c r="D1400">
        <v>1</v>
      </c>
      <c r="E1400">
        <v>190793</v>
      </c>
      <c r="F1400">
        <v>513095</v>
      </c>
      <c r="G1400">
        <v>0</v>
      </c>
      <c r="H1400">
        <v>703888</v>
      </c>
      <c r="I1400">
        <v>696686</v>
      </c>
      <c r="J1400">
        <v>513095</v>
      </c>
      <c r="K1400">
        <v>0</v>
      </c>
      <c r="L1400">
        <v>1209781</v>
      </c>
      <c r="M1400">
        <v>505893</v>
      </c>
      <c r="N1400">
        <v>5058.93</v>
      </c>
      <c r="O1400" s="3">
        <v>505.89300000000003</v>
      </c>
      <c r="R1400" s="43">
        <v>382.94</v>
      </c>
    </row>
    <row r="1401" spans="1:18" hidden="1" x14ac:dyDescent="0.2">
      <c r="A1401" t="s">
        <v>1374</v>
      </c>
      <c r="B1401" s="2">
        <v>24120026000</v>
      </c>
      <c r="C1401" t="s">
        <v>2391</v>
      </c>
      <c r="D1401">
        <v>1</v>
      </c>
      <c r="E1401">
        <v>273427</v>
      </c>
      <c r="F1401">
        <v>77901</v>
      </c>
      <c r="G1401">
        <v>258626</v>
      </c>
      <c r="H1401">
        <v>609954</v>
      </c>
      <c r="I1401">
        <v>321679</v>
      </c>
      <c r="J1401">
        <v>77901</v>
      </c>
      <c r="K1401">
        <v>304266</v>
      </c>
      <c r="L1401">
        <v>703846</v>
      </c>
      <c r="M1401">
        <v>93892</v>
      </c>
      <c r="N1401">
        <v>938.92000000000007</v>
      </c>
      <c r="O1401" s="3">
        <v>93.89200000000001</v>
      </c>
      <c r="R1401" s="43">
        <v>135.30000000000001</v>
      </c>
    </row>
    <row r="1402" spans="1:18" hidden="1" x14ac:dyDescent="0.2">
      <c r="A1402" t="s">
        <v>1375</v>
      </c>
      <c r="B1402" s="2">
        <v>24120027000</v>
      </c>
      <c r="C1402" t="s">
        <v>2380</v>
      </c>
      <c r="D1402">
        <v>1</v>
      </c>
      <c r="E1402">
        <v>181865</v>
      </c>
      <c r="F1402">
        <v>128861</v>
      </c>
      <c r="G1402">
        <v>1057201</v>
      </c>
      <c r="H1402">
        <v>1367927</v>
      </c>
      <c r="I1402">
        <v>1077369</v>
      </c>
      <c r="J1402">
        <v>128861</v>
      </c>
      <c r="K1402">
        <v>790071</v>
      </c>
      <c r="L1402">
        <v>1996301</v>
      </c>
      <c r="M1402">
        <v>628374</v>
      </c>
      <c r="N1402">
        <v>6283.74</v>
      </c>
      <c r="O1402" s="3">
        <v>628.37400000000002</v>
      </c>
      <c r="R1402" s="43">
        <v>90.33</v>
      </c>
    </row>
    <row r="1403" spans="1:18" hidden="1" x14ac:dyDescent="0.2">
      <c r="A1403" t="s">
        <v>1376</v>
      </c>
      <c r="B1403" s="2">
        <v>24130005000</v>
      </c>
      <c r="C1403" t="s">
        <v>2420</v>
      </c>
      <c r="D1403">
        <v>1</v>
      </c>
      <c r="E1403">
        <v>258394</v>
      </c>
      <c r="F1403">
        <v>24647</v>
      </c>
      <c r="G1403">
        <v>0</v>
      </c>
      <c r="H1403">
        <v>283041</v>
      </c>
      <c r="I1403">
        <v>303993</v>
      </c>
      <c r="J1403">
        <v>24647</v>
      </c>
      <c r="K1403">
        <v>0</v>
      </c>
      <c r="L1403">
        <v>328640</v>
      </c>
      <c r="M1403">
        <v>45599</v>
      </c>
      <c r="N1403">
        <v>455.99</v>
      </c>
      <c r="O1403" s="3">
        <v>45.599000000000004</v>
      </c>
      <c r="R1403" s="43">
        <v>160</v>
      </c>
    </row>
    <row r="1404" spans="1:18" hidden="1" x14ac:dyDescent="0.2">
      <c r="A1404" t="s">
        <v>1377</v>
      </c>
      <c r="B1404" s="2">
        <v>24130009000</v>
      </c>
      <c r="C1404" t="s">
        <v>2420</v>
      </c>
      <c r="D1404">
        <v>1</v>
      </c>
      <c r="E1404">
        <v>759006</v>
      </c>
      <c r="F1404">
        <v>37041</v>
      </c>
      <c r="G1404">
        <v>0</v>
      </c>
      <c r="H1404">
        <v>796047</v>
      </c>
      <c r="I1404">
        <v>1037416</v>
      </c>
      <c r="J1404">
        <v>37041</v>
      </c>
      <c r="K1404">
        <v>0</v>
      </c>
      <c r="L1404">
        <v>1074457</v>
      </c>
      <c r="M1404">
        <v>278410</v>
      </c>
      <c r="N1404">
        <v>2784.1</v>
      </c>
      <c r="O1404" s="3">
        <v>278.41000000000003</v>
      </c>
      <c r="R1404" s="43">
        <v>367.01</v>
      </c>
    </row>
    <row r="1405" spans="1:18" hidden="1" x14ac:dyDescent="0.2">
      <c r="A1405" t="s">
        <v>1378</v>
      </c>
      <c r="B1405" s="2">
        <v>24130027000</v>
      </c>
      <c r="C1405" t="s">
        <v>2421</v>
      </c>
      <c r="D1405">
        <v>1</v>
      </c>
      <c r="E1405">
        <v>213230</v>
      </c>
      <c r="F1405">
        <v>82128</v>
      </c>
      <c r="G1405">
        <v>103364</v>
      </c>
      <c r="H1405">
        <v>398722</v>
      </c>
      <c r="I1405">
        <v>248818</v>
      </c>
      <c r="J1405">
        <v>82128</v>
      </c>
      <c r="K1405">
        <v>121605</v>
      </c>
      <c r="L1405">
        <v>452551</v>
      </c>
      <c r="M1405">
        <v>53829</v>
      </c>
      <c r="N1405">
        <v>538.29</v>
      </c>
      <c r="O1405" s="3">
        <v>53.829000000000001</v>
      </c>
      <c r="R1405" s="43">
        <v>56.74</v>
      </c>
    </row>
    <row r="1406" spans="1:18" hidden="1" x14ac:dyDescent="0.2">
      <c r="A1406" t="s">
        <v>1379</v>
      </c>
      <c r="B1406" s="2">
        <v>24130033000</v>
      </c>
      <c r="C1406" t="s">
        <v>2422</v>
      </c>
      <c r="D1406">
        <v>1</v>
      </c>
      <c r="E1406">
        <v>27111</v>
      </c>
      <c r="F1406">
        <v>29512</v>
      </c>
      <c r="G1406">
        <v>0</v>
      </c>
      <c r="H1406">
        <v>56623</v>
      </c>
      <c r="I1406">
        <v>158436</v>
      </c>
      <c r="J1406">
        <v>29512</v>
      </c>
      <c r="K1406">
        <v>0</v>
      </c>
      <c r="L1406">
        <v>187948</v>
      </c>
      <c r="M1406">
        <v>131325</v>
      </c>
      <c r="N1406">
        <v>1313.25</v>
      </c>
      <c r="O1406" s="3">
        <v>131.32500000000002</v>
      </c>
      <c r="R1406" s="43">
        <v>20</v>
      </c>
    </row>
    <row r="1407" spans="1:18" hidden="1" x14ac:dyDescent="0.2">
      <c r="A1407" t="s">
        <v>1380</v>
      </c>
      <c r="B1407" s="2">
        <v>24130037000</v>
      </c>
      <c r="C1407" t="s">
        <v>2423</v>
      </c>
      <c r="D1407">
        <v>1</v>
      </c>
      <c r="E1407">
        <v>55489</v>
      </c>
      <c r="F1407">
        <v>267332</v>
      </c>
      <c r="G1407">
        <v>0</v>
      </c>
      <c r="H1407">
        <v>322821</v>
      </c>
      <c r="I1407">
        <v>253161</v>
      </c>
      <c r="J1407">
        <v>267332</v>
      </c>
      <c r="K1407">
        <v>0</v>
      </c>
      <c r="L1407">
        <v>520493</v>
      </c>
      <c r="M1407">
        <v>197672</v>
      </c>
      <c r="N1407">
        <v>1976.72</v>
      </c>
      <c r="O1407" s="3">
        <v>197.67200000000003</v>
      </c>
      <c r="R1407" s="43">
        <v>20</v>
      </c>
    </row>
    <row r="1408" spans="1:18" hidden="1" x14ac:dyDescent="0.2">
      <c r="A1408" t="s">
        <v>1381</v>
      </c>
      <c r="B1408" s="2">
        <v>24130040000</v>
      </c>
      <c r="C1408" t="s">
        <v>2424</v>
      </c>
      <c r="D1408">
        <v>1</v>
      </c>
      <c r="E1408">
        <v>81309</v>
      </c>
      <c r="F1408">
        <v>21020</v>
      </c>
      <c r="G1408">
        <v>0</v>
      </c>
      <c r="H1408">
        <v>102329</v>
      </c>
      <c r="I1408">
        <v>208859</v>
      </c>
      <c r="J1408">
        <v>21020</v>
      </c>
      <c r="K1408">
        <v>0</v>
      </c>
      <c r="L1408">
        <v>229879</v>
      </c>
      <c r="M1408">
        <v>127550</v>
      </c>
      <c r="N1408">
        <v>1275.5</v>
      </c>
      <c r="O1408" s="3">
        <v>127.55000000000001</v>
      </c>
      <c r="R1408" s="43">
        <v>59.48</v>
      </c>
    </row>
    <row r="1409" spans="1:18" hidden="1" x14ac:dyDescent="0.2">
      <c r="A1409" t="s">
        <v>1382</v>
      </c>
      <c r="B1409" s="2">
        <v>24130041000</v>
      </c>
      <c r="C1409" t="s">
        <v>2424</v>
      </c>
      <c r="D1409">
        <v>1</v>
      </c>
      <c r="E1409">
        <v>22158</v>
      </c>
      <c r="F1409">
        <v>0</v>
      </c>
      <c r="G1409">
        <v>0</v>
      </c>
      <c r="H1409">
        <v>22158</v>
      </c>
      <c r="I1409">
        <v>60229</v>
      </c>
      <c r="J1409">
        <v>0</v>
      </c>
      <c r="K1409">
        <v>0</v>
      </c>
      <c r="L1409">
        <v>60229</v>
      </c>
      <c r="M1409">
        <v>38071</v>
      </c>
      <c r="N1409">
        <v>380.71</v>
      </c>
      <c r="O1409" s="3">
        <v>38.070999999999998</v>
      </c>
      <c r="R1409" s="43">
        <v>17.149999999999999</v>
      </c>
    </row>
    <row r="1410" spans="1:18" hidden="1" x14ac:dyDescent="0.2">
      <c r="A1410" t="s">
        <v>1383</v>
      </c>
      <c r="B1410" s="2">
        <v>24130042000</v>
      </c>
      <c r="C1410" t="s">
        <v>2424</v>
      </c>
      <c r="D1410">
        <v>1</v>
      </c>
      <c r="E1410">
        <v>23609</v>
      </c>
      <c r="F1410">
        <v>0</v>
      </c>
      <c r="G1410">
        <v>0</v>
      </c>
      <c r="H1410">
        <v>23609</v>
      </c>
      <c r="I1410">
        <v>65567</v>
      </c>
      <c r="J1410">
        <v>0</v>
      </c>
      <c r="K1410">
        <v>0</v>
      </c>
      <c r="L1410">
        <v>65567</v>
      </c>
      <c r="M1410">
        <v>41958</v>
      </c>
      <c r="N1410">
        <v>419.58</v>
      </c>
      <c r="O1410" s="3">
        <v>41.957999999999998</v>
      </c>
      <c r="R1410" s="43">
        <v>18.670000000000002</v>
      </c>
    </row>
    <row r="1411" spans="1:18" hidden="1" x14ac:dyDescent="0.2">
      <c r="A1411" t="s">
        <v>1384</v>
      </c>
      <c r="B1411" s="2">
        <v>24130043000</v>
      </c>
      <c r="C1411" t="s">
        <v>2424</v>
      </c>
      <c r="D1411">
        <v>1</v>
      </c>
      <c r="E1411">
        <v>23578</v>
      </c>
      <c r="F1411">
        <v>0</v>
      </c>
      <c r="G1411">
        <v>0</v>
      </c>
      <c r="H1411">
        <v>23578</v>
      </c>
      <c r="I1411">
        <v>63424</v>
      </c>
      <c r="J1411">
        <v>0</v>
      </c>
      <c r="K1411">
        <v>0</v>
      </c>
      <c r="L1411">
        <v>63424</v>
      </c>
      <c r="M1411">
        <v>39846</v>
      </c>
      <c r="N1411">
        <v>398.46000000000004</v>
      </c>
      <c r="O1411" s="3">
        <v>39.846000000000004</v>
      </c>
      <c r="R1411" s="43">
        <v>18.059999999999999</v>
      </c>
    </row>
    <row r="1412" spans="1:18" hidden="1" x14ac:dyDescent="0.2">
      <c r="A1412" t="s">
        <v>1385</v>
      </c>
      <c r="B1412" s="2">
        <v>24130044000</v>
      </c>
      <c r="C1412" t="s">
        <v>2424</v>
      </c>
      <c r="D1412">
        <v>1</v>
      </c>
      <c r="E1412">
        <v>27865</v>
      </c>
      <c r="F1412">
        <v>0</v>
      </c>
      <c r="G1412">
        <v>0</v>
      </c>
      <c r="H1412">
        <v>27865</v>
      </c>
      <c r="I1412">
        <v>74943</v>
      </c>
      <c r="J1412">
        <v>0</v>
      </c>
      <c r="K1412">
        <v>0</v>
      </c>
      <c r="L1412">
        <v>74943</v>
      </c>
      <c r="M1412">
        <v>47078</v>
      </c>
      <c r="N1412">
        <v>470.78000000000003</v>
      </c>
      <c r="O1412" s="3">
        <v>47.078000000000003</v>
      </c>
      <c r="R1412" s="43">
        <v>21.34</v>
      </c>
    </row>
    <row r="1413" spans="1:18" hidden="1" x14ac:dyDescent="0.2">
      <c r="A1413" t="s">
        <v>1386</v>
      </c>
      <c r="B1413" s="2">
        <v>24130045000</v>
      </c>
      <c r="C1413" t="s">
        <v>2424</v>
      </c>
      <c r="D1413">
        <v>1</v>
      </c>
      <c r="E1413">
        <v>134005</v>
      </c>
      <c r="F1413">
        <v>0</v>
      </c>
      <c r="G1413">
        <v>0</v>
      </c>
      <c r="H1413">
        <v>134005</v>
      </c>
      <c r="I1413">
        <v>338623</v>
      </c>
      <c r="J1413">
        <v>0</v>
      </c>
      <c r="K1413">
        <v>0</v>
      </c>
      <c r="L1413">
        <v>338623</v>
      </c>
      <c r="M1413">
        <v>204618</v>
      </c>
      <c r="N1413">
        <v>2046.18</v>
      </c>
      <c r="O1413" s="3">
        <v>204.61800000000002</v>
      </c>
      <c r="R1413" s="43">
        <v>96.42</v>
      </c>
    </row>
    <row r="1414" spans="1:18" hidden="1" x14ac:dyDescent="0.2">
      <c r="A1414" t="s">
        <v>1387</v>
      </c>
      <c r="B1414" s="2">
        <v>24130046000</v>
      </c>
      <c r="C1414" t="s">
        <v>2424</v>
      </c>
      <c r="D1414">
        <v>1</v>
      </c>
      <c r="E1414">
        <v>31479</v>
      </c>
      <c r="F1414">
        <v>0</v>
      </c>
      <c r="G1414">
        <v>0</v>
      </c>
      <c r="H1414">
        <v>31479</v>
      </c>
      <c r="I1414">
        <v>87481</v>
      </c>
      <c r="J1414">
        <v>0</v>
      </c>
      <c r="K1414">
        <v>0</v>
      </c>
      <c r="L1414">
        <v>87481</v>
      </c>
      <c r="M1414">
        <v>56002</v>
      </c>
      <c r="N1414">
        <v>560.02</v>
      </c>
      <c r="O1414" s="3">
        <v>56.002000000000002</v>
      </c>
      <c r="R1414" s="43">
        <v>24.91</v>
      </c>
    </row>
    <row r="1415" spans="1:18" hidden="1" x14ac:dyDescent="0.2">
      <c r="A1415" t="s">
        <v>1388</v>
      </c>
      <c r="B1415" s="2">
        <v>24130047000</v>
      </c>
      <c r="C1415" t="s">
        <v>2424</v>
      </c>
      <c r="D1415">
        <v>1</v>
      </c>
      <c r="E1415">
        <v>22934</v>
      </c>
      <c r="F1415">
        <v>0</v>
      </c>
      <c r="G1415">
        <v>0</v>
      </c>
      <c r="H1415">
        <v>22934</v>
      </c>
      <c r="I1415">
        <v>66480</v>
      </c>
      <c r="J1415">
        <v>0</v>
      </c>
      <c r="K1415">
        <v>0</v>
      </c>
      <c r="L1415">
        <v>66480</v>
      </c>
      <c r="M1415">
        <v>43546</v>
      </c>
      <c r="N1415">
        <v>435.46000000000004</v>
      </c>
      <c r="O1415" s="3">
        <v>43.546000000000006</v>
      </c>
      <c r="R1415" s="43">
        <v>18.93</v>
      </c>
    </row>
    <row r="1416" spans="1:18" hidden="1" x14ac:dyDescent="0.2">
      <c r="A1416" t="s">
        <v>1389</v>
      </c>
      <c r="B1416" s="2">
        <v>24140010000</v>
      </c>
      <c r="C1416" t="s">
        <v>2425</v>
      </c>
      <c r="D1416">
        <v>1</v>
      </c>
      <c r="E1416">
        <v>153609</v>
      </c>
      <c r="F1416">
        <v>58342</v>
      </c>
      <c r="G1416">
        <v>0</v>
      </c>
      <c r="H1416">
        <v>211951</v>
      </c>
      <c r="I1416">
        <v>226371</v>
      </c>
      <c r="J1416">
        <v>58342</v>
      </c>
      <c r="K1416">
        <v>0</v>
      </c>
      <c r="L1416">
        <v>284713</v>
      </c>
      <c r="M1416">
        <v>72762</v>
      </c>
      <c r="N1416">
        <v>727.62</v>
      </c>
      <c r="O1416" s="3">
        <v>72.762</v>
      </c>
      <c r="R1416" s="43">
        <v>282.60000000000002</v>
      </c>
    </row>
    <row r="1417" spans="1:18" hidden="1" x14ac:dyDescent="0.2">
      <c r="A1417" t="s">
        <v>1390</v>
      </c>
      <c r="B1417" s="2">
        <v>24140015000</v>
      </c>
      <c r="C1417" t="s">
        <v>2425</v>
      </c>
      <c r="D1417">
        <v>1</v>
      </c>
      <c r="E1417">
        <v>25934</v>
      </c>
      <c r="F1417">
        <v>0</v>
      </c>
      <c r="G1417">
        <v>0</v>
      </c>
      <c r="H1417">
        <v>25934</v>
      </c>
      <c r="I1417">
        <v>87873</v>
      </c>
      <c r="J1417">
        <v>0</v>
      </c>
      <c r="K1417">
        <v>0</v>
      </c>
      <c r="L1417">
        <v>87873</v>
      </c>
      <c r="M1417">
        <v>61939</v>
      </c>
      <c r="N1417">
        <v>619.39</v>
      </c>
      <c r="O1417" s="3">
        <v>61.939</v>
      </c>
      <c r="R1417" s="43">
        <v>118.9</v>
      </c>
    </row>
    <row r="1418" spans="1:18" hidden="1" x14ac:dyDescent="0.2">
      <c r="A1418" t="s">
        <v>1391</v>
      </c>
      <c r="B1418" s="2">
        <v>24140016000</v>
      </c>
      <c r="C1418" t="s">
        <v>2425</v>
      </c>
      <c r="D1418">
        <v>1</v>
      </c>
      <c r="E1418">
        <v>7872</v>
      </c>
      <c r="F1418">
        <v>0</v>
      </c>
      <c r="G1418">
        <v>0</v>
      </c>
      <c r="H1418">
        <v>7872</v>
      </c>
      <c r="I1418">
        <v>16839</v>
      </c>
      <c r="J1418">
        <v>0</v>
      </c>
      <c r="K1418">
        <v>0</v>
      </c>
      <c r="L1418">
        <v>16839</v>
      </c>
      <c r="M1418">
        <v>8967</v>
      </c>
      <c r="N1418">
        <v>89.67</v>
      </c>
      <c r="O1418" s="3">
        <v>8.9670000000000005</v>
      </c>
      <c r="R1418" s="43">
        <v>20</v>
      </c>
    </row>
    <row r="1419" spans="1:18" hidden="1" x14ac:dyDescent="0.2">
      <c r="A1419" t="s">
        <v>1392</v>
      </c>
      <c r="B1419" s="2">
        <v>24140017000</v>
      </c>
      <c r="C1419" t="s">
        <v>2426</v>
      </c>
      <c r="D1419">
        <v>1</v>
      </c>
      <c r="E1419">
        <v>816915</v>
      </c>
      <c r="F1419">
        <v>332104</v>
      </c>
      <c r="G1419">
        <v>774928</v>
      </c>
      <c r="H1419">
        <v>1923947</v>
      </c>
      <c r="I1419">
        <v>961077</v>
      </c>
      <c r="J1419">
        <v>332104</v>
      </c>
      <c r="K1419">
        <v>911681</v>
      </c>
      <c r="L1419">
        <v>2204862</v>
      </c>
      <c r="M1419">
        <v>280915</v>
      </c>
      <c r="N1419">
        <v>2809.15</v>
      </c>
      <c r="O1419" s="3">
        <v>280.91500000000002</v>
      </c>
      <c r="R1419" s="43">
        <v>240</v>
      </c>
    </row>
    <row r="1420" spans="1:18" hidden="1" x14ac:dyDescent="0.2">
      <c r="A1420" t="s">
        <v>1393</v>
      </c>
      <c r="B1420" s="2">
        <v>24150005000</v>
      </c>
      <c r="C1420" t="s">
        <v>2427</v>
      </c>
      <c r="D1420">
        <v>1</v>
      </c>
      <c r="E1420">
        <v>108890</v>
      </c>
      <c r="F1420">
        <v>154368</v>
      </c>
      <c r="G1420">
        <v>0</v>
      </c>
      <c r="H1420">
        <v>263258</v>
      </c>
      <c r="I1420">
        <v>177378</v>
      </c>
      <c r="J1420">
        <v>154368</v>
      </c>
      <c r="K1420">
        <v>0</v>
      </c>
      <c r="L1420">
        <v>331746</v>
      </c>
      <c r="M1420">
        <v>68488</v>
      </c>
      <c r="N1420">
        <v>684.88</v>
      </c>
      <c r="O1420" s="3">
        <v>68.488</v>
      </c>
      <c r="R1420" s="43">
        <v>0</v>
      </c>
    </row>
    <row r="1421" spans="1:18" hidden="1" x14ac:dyDescent="0.2">
      <c r="A1421" t="s">
        <v>1394</v>
      </c>
      <c r="B1421" s="2">
        <v>24150007000</v>
      </c>
      <c r="C1421" t="s">
        <v>2427</v>
      </c>
      <c r="D1421">
        <v>1</v>
      </c>
      <c r="E1421">
        <v>144010</v>
      </c>
      <c r="F1421">
        <v>11583</v>
      </c>
      <c r="G1421">
        <v>0</v>
      </c>
      <c r="H1421">
        <v>155593</v>
      </c>
      <c r="I1421">
        <v>169424</v>
      </c>
      <c r="J1421">
        <v>11583</v>
      </c>
      <c r="K1421">
        <v>0</v>
      </c>
      <c r="L1421">
        <v>181007</v>
      </c>
      <c r="M1421">
        <v>25414</v>
      </c>
      <c r="N1421">
        <v>254.14000000000001</v>
      </c>
      <c r="O1421" s="3">
        <v>25.414000000000001</v>
      </c>
      <c r="R1421" s="43">
        <v>80</v>
      </c>
    </row>
    <row r="1422" spans="1:18" hidden="1" x14ac:dyDescent="0.2">
      <c r="A1422" t="s">
        <v>1395</v>
      </c>
      <c r="B1422" s="2">
        <v>24150025000</v>
      </c>
      <c r="C1422" t="s">
        <v>2428</v>
      </c>
      <c r="D1422">
        <v>1</v>
      </c>
      <c r="E1422">
        <v>19093</v>
      </c>
      <c r="F1422">
        <v>3360</v>
      </c>
      <c r="G1422">
        <v>2508</v>
      </c>
      <c r="H1422">
        <v>24961</v>
      </c>
      <c r="I1422">
        <v>10414</v>
      </c>
      <c r="J1422">
        <v>3360</v>
      </c>
      <c r="K1422">
        <v>15124</v>
      </c>
      <c r="L1422">
        <v>28898</v>
      </c>
      <c r="M1422">
        <v>3937</v>
      </c>
      <c r="N1422">
        <v>39.369999999999997</v>
      </c>
      <c r="O1422" s="3">
        <v>3.9369999999999998</v>
      </c>
      <c r="R1422" s="43">
        <v>9.57</v>
      </c>
    </row>
    <row r="1423" spans="1:18" hidden="1" x14ac:dyDescent="0.2">
      <c r="A1423" t="s">
        <v>1396</v>
      </c>
      <c r="B1423" s="2">
        <v>24150026000</v>
      </c>
      <c r="C1423" t="s">
        <v>2429</v>
      </c>
      <c r="D1423">
        <v>1</v>
      </c>
      <c r="E1423">
        <v>114</v>
      </c>
      <c r="F1423">
        <v>0</v>
      </c>
      <c r="G1423">
        <v>0</v>
      </c>
      <c r="H1423">
        <v>114</v>
      </c>
      <c r="I1423">
        <v>734</v>
      </c>
      <c r="J1423">
        <v>0</v>
      </c>
      <c r="K1423">
        <v>0</v>
      </c>
      <c r="L1423">
        <v>734</v>
      </c>
      <c r="M1423">
        <v>620</v>
      </c>
      <c r="N1423">
        <v>6.2</v>
      </c>
      <c r="O1423" s="3">
        <v>0.62000000000000011</v>
      </c>
      <c r="R1423" s="43">
        <v>2.33</v>
      </c>
    </row>
    <row r="1424" spans="1:18" hidden="1" x14ac:dyDescent="0.2">
      <c r="A1424" t="s">
        <v>1397</v>
      </c>
      <c r="B1424" s="2">
        <v>24150027000</v>
      </c>
      <c r="C1424" t="s">
        <v>2429</v>
      </c>
      <c r="D1424">
        <v>1</v>
      </c>
      <c r="E1424">
        <v>14337</v>
      </c>
      <c r="F1424">
        <v>0</v>
      </c>
      <c r="G1424">
        <v>0</v>
      </c>
      <c r="H1424">
        <v>14337</v>
      </c>
      <c r="I1424">
        <v>127896</v>
      </c>
      <c r="J1424">
        <v>0</v>
      </c>
      <c r="K1424">
        <v>0</v>
      </c>
      <c r="L1424">
        <v>127896</v>
      </c>
      <c r="M1424">
        <v>113559</v>
      </c>
      <c r="N1424">
        <v>1135.5899999999999</v>
      </c>
      <c r="O1424" s="3">
        <v>113.559</v>
      </c>
      <c r="R1424" s="43">
        <v>68.11</v>
      </c>
    </row>
    <row r="1425" spans="1:18" hidden="1" x14ac:dyDescent="0.2">
      <c r="A1425" t="s">
        <v>1398</v>
      </c>
      <c r="B1425" s="2">
        <v>24150028000</v>
      </c>
      <c r="C1425" t="s">
        <v>2430</v>
      </c>
      <c r="D1425">
        <v>1</v>
      </c>
      <c r="E1425">
        <v>101</v>
      </c>
      <c r="F1425">
        <v>0</v>
      </c>
      <c r="G1425">
        <v>0</v>
      </c>
      <c r="H1425">
        <v>101</v>
      </c>
      <c r="I1425">
        <v>636</v>
      </c>
      <c r="J1425">
        <v>0</v>
      </c>
      <c r="K1425">
        <v>0</v>
      </c>
      <c r="L1425">
        <v>636</v>
      </c>
      <c r="M1425">
        <v>535</v>
      </c>
      <c r="N1425">
        <v>5.3500000000000005</v>
      </c>
      <c r="O1425" s="3">
        <v>0.53500000000000003</v>
      </c>
      <c r="R1425" s="43">
        <v>2.06</v>
      </c>
    </row>
    <row r="1426" spans="1:18" hidden="1" x14ac:dyDescent="0.2">
      <c r="A1426" t="s">
        <v>1399</v>
      </c>
      <c r="B1426" s="2">
        <v>24150029000</v>
      </c>
      <c r="C1426" t="s">
        <v>2427</v>
      </c>
      <c r="D1426">
        <v>1</v>
      </c>
      <c r="E1426">
        <v>173870</v>
      </c>
      <c r="F1426">
        <v>4454</v>
      </c>
      <c r="G1426">
        <v>0</v>
      </c>
      <c r="H1426">
        <v>178324</v>
      </c>
      <c r="I1426">
        <v>204554</v>
      </c>
      <c r="J1426">
        <v>4454</v>
      </c>
      <c r="K1426">
        <v>0</v>
      </c>
      <c r="L1426">
        <v>209008</v>
      </c>
      <c r="M1426">
        <v>30684</v>
      </c>
      <c r="N1426">
        <v>306.84000000000003</v>
      </c>
      <c r="O1426" s="3">
        <v>30.684000000000005</v>
      </c>
      <c r="R1426" s="43">
        <v>91.23</v>
      </c>
    </row>
    <row r="1427" spans="1:18" hidden="1" x14ac:dyDescent="0.2">
      <c r="A1427" t="s">
        <v>1400</v>
      </c>
      <c r="B1427" s="2">
        <v>24150030000</v>
      </c>
      <c r="C1427" t="s">
        <v>2427</v>
      </c>
      <c r="D1427">
        <v>1</v>
      </c>
      <c r="E1427">
        <v>103330</v>
      </c>
      <c r="F1427">
        <v>692687</v>
      </c>
      <c r="G1427">
        <v>0</v>
      </c>
      <c r="H1427">
        <v>796017</v>
      </c>
      <c r="I1427">
        <v>165604</v>
      </c>
      <c r="J1427">
        <v>692687</v>
      </c>
      <c r="K1427">
        <v>0</v>
      </c>
      <c r="L1427">
        <v>858291</v>
      </c>
      <c r="M1427">
        <v>62274</v>
      </c>
      <c r="N1427">
        <v>622.74</v>
      </c>
      <c r="O1427" s="3">
        <v>62.274000000000001</v>
      </c>
      <c r="R1427" s="43">
        <v>93.44</v>
      </c>
    </row>
    <row r="1428" spans="1:18" hidden="1" x14ac:dyDescent="0.2">
      <c r="A1428" t="s">
        <v>1401</v>
      </c>
      <c r="B1428" s="2">
        <v>24160009000</v>
      </c>
      <c r="C1428" t="s">
        <v>2431</v>
      </c>
      <c r="D1428">
        <v>1</v>
      </c>
      <c r="E1428">
        <v>7577</v>
      </c>
      <c r="F1428">
        <v>22136</v>
      </c>
      <c r="G1428">
        <v>0</v>
      </c>
      <c r="H1428">
        <v>29713</v>
      </c>
      <c r="I1428">
        <v>127289</v>
      </c>
      <c r="J1428">
        <v>22136</v>
      </c>
      <c r="K1428">
        <v>0</v>
      </c>
      <c r="L1428">
        <v>149425</v>
      </c>
      <c r="M1428">
        <v>119712</v>
      </c>
      <c r="N1428">
        <v>1197.1200000000001</v>
      </c>
      <c r="O1428" s="3">
        <v>119.71200000000002</v>
      </c>
      <c r="R1428" s="43">
        <v>40</v>
      </c>
    </row>
    <row r="1429" spans="1:18" hidden="1" x14ac:dyDescent="0.2">
      <c r="A1429" t="s">
        <v>1402</v>
      </c>
      <c r="B1429" s="2">
        <v>24160018000</v>
      </c>
      <c r="C1429" t="s">
        <v>2432</v>
      </c>
      <c r="D1429">
        <v>1</v>
      </c>
      <c r="E1429">
        <v>85319</v>
      </c>
      <c r="F1429">
        <v>126749</v>
      </c>
      <c r="G1429">
        <v>462110</v>
      </c>
      <c r="H1429">
        <v>674178</v>
      </c>
      <c r="I1429">
        <v>795458</v>
      </c>
      <c r="J1429">
        <v>126749</v>
      </c>
      <c r="K1429">
        <v>320231</v>
      </c>
      <c r="L1429">
        <v>1242438</v>
      </c>
      <c r="M1429">
        <v>568260</v>
      </c>
      <c r="N1429">
        <v>5682.6</v>
      </c>
      <c r="O1429" s="3">
        <v>568.2600000000001</v>
      </c>
      <c r="R1429" s="43">
        <v>72.5</v>
      </c>
    </row>
    <row r="1430" spans="1:18" hidden="1" x14ac:dyDescent="0.2">
      <c r="A1430" t="s">
        <v>1403</v>
      </c>
      <c r="B1430" s="2">
        <v>24160019000</v>
      </c>
      <c r="C1430" t="s">
        <v>2433</v>
      </c>
      <c r="D1430">
        <v>1</v>
      </c>
      <c r="E1430">
        <v>246792</v>
      </c>
      <c r="F1430">
        <v>71643</v>
      </c>
      <c r="G1430">
        <v>258436</v>
      </c>
      <c r="H1430">
        <v>576871</v>
      </c>
      <c r="I1430">
        <v>829258</v>
      </c>
      <c r="J1430">
        <v>71643</v>
      </c>
      <c r="K1430">
        <v>313248</v>
      </c>
      <c r="L1430">
        <v>1214149</v>
      </c>
      <c r="M1430">
        <v>637278</v>
      </c>
      <c r="N1430">
        <v>6372.78</v>
      </c>
      <c r="O1430" s="3">
        <v>637.27800000000002</v>
      </c>
      <c r="R1430" s="43">
        <v>159.4</v>
      </c>
    </row>
    <row r="1431" spans="1:18" hidden="1" x14ac:dyDescent="0.2">
      <c r="A1431" t="s">
        <v>1404</v>
      </c>
      <c r="B1431" s="2">
        <v>24160021000</v>
      </c>
      <c r="C1431" t="s">
        <v>2432</v>
      </c>
      <c r="D1431">
        <v>1</v>
      </c>
      <c r="E1431">
        <v>68067</v>
      </c>
      <c r="F1431">
        <v>99286</v>
      </c>
      <c r="G1431">
        <v>542646</v>
      </c>
      <c r="H1431">
        <v>709999</v>
      </c>
      <c r="I1431">
        <v>846157</v>
      </c>
      <c r="J1431">
        <v>99286</v>
      </c>
      <c r="K1431">
        <v>341579</v>
      </c>
      <c r="L1431">
        <v>1287022</v>
      </c>
      <c r="M1431">
        <v>577023</v>
      </c>
      <c r="N1431">
        <v>5770.2300000000005</v>
      </c>
      <c r="O1431" s="3">
        <v>577.02300000000002</v>
      </c>
      <c r="R1431" s="43">
        <v>69.7</v>
      </c>
    </row>
    <row r="1432" spans="1:18" hidden="1" x14ac:dyDescent="0.2">
      <c r="A1432" t="s">
        <v>1405</v>
      </c>
      <c r="B1432" s="2">
        <v>24170005000</v>
      </c>
      <c r="C1432" t="s">
        <v>2418</v>
      </c>
      <c r="D1432">
        <v>1</v>
      </c>
      <c r="E1432">
        <v>220506</v>
      </c>
      <c r="F1432">
        <v>354573</v>
      </c>
      <c r="G1432">
        <v>0</v>
      </c>
      <c r="H1432">
        <v>575079</v>
      </c>
      <c r="I1432">
        <v>388073</v>
      </c>
      <c r="J1432">
        <v>354573</v>
      </c>
      <c r="K1432">
        <v>0</v>
      </c>
      <c r="L1432">
        <v>742646</v>
      </c>
      <c r="M1432">
        <v>167567</v>
      </c>
      <c r="N1432">
        <v>1675.67</v>
      </c>
      <c r="O1432" s="3">
        <v>167.56700000000001</v>
      </c>
      <c r="R1432" s="43">
        <v>160</v>
      </c>
    </row>
    <row r="1433" spans="1:18" hidden="1" x14ac:dyDescent="0.2">
      <c r="A1433" t="s">
        <v>1406</v>
      </c>
      <c r="B1433" s="2">
        <v>24170006000</v>
      </c>
      <c r="C1433" t="s">
        <v>2418</v>
      </c>
      <c r="D1433">
        <v>1</v>
      </c>
      <c r="E1433">
        <v>19461</v>
      </c>
      <c r="F1433">
        <v>0</v>
      </c>
      <c r="G1433">
        <v>0</v>
      </c>
      <c r="H1433">
        <v>19461</v>
      </c>
      <c r="I1433">
        <v>150232</v>
      </c>
      <c r="J1433">
        <v>0</v>
      </c>
      <c r="K1433">
        <v>0</v>
      </c>
      <c r="L1433">
        <v>150232</v>
      </c>
      <c r="M1433">
        <v>130771</v>
      </c>
      <c r="N1433">
        <v>1307.71</v>
      </c>
      <c r="O1433" s="3">
        <v>130.77100000000002</v>
      </c>
      <c r="R1433" s="43">
        <v>91.54</v>
      </c>
    </row>
    <row r="1434" spans="1:18" hidden="1" x14ac:dyDescent="0.2">
      <c r="A1434" t="s">
        <v>1407</v>
      </c>
      <c r="B1434" s="2">
        <v>24170007000</v>
      </c>
      <c r="C1434" t="s">
        <v>2434</v>
      </c>
      <c r="D1434">
        <v>1</v>
      </c>
      <c r="E1434">
        <v>47478</v>
      </c>
      <c r="F1434">
        <v>246657</v>
      </c>
      <c r="G1434">
        <v>0</v>
      </c>
      <c r="H1434">
        <v>294135</v>
      </c>
      <c r="I1434">
        <v>126855</v>
      </c>
      <c r="J1434">
        <v>246657</v>
      </c>
      <c r="K1434">
        <v>0</v>
      </c>
      <c r="L1434">
        <v>373512</v>
      </c>
      <c r="M1434">
        <v>79377</v>
      </c>
      <c r="N1434">
        <v>793.77</v>
      </c>
      <c r="O1434" s="3">
        <v>79.37700000000001</v>
      </c>
      <c r="R1434" s="43">
        <v>68.459999999999994</v>
      </c>
    </row>
    <row r="1435" spans="1:18" hidden="1" x14ac:dyDescent="0.2">
      <c r="A1435" t="s">
        <v>1408</v>
      </c>
      <c r="B1435" s="2">
        <v>24170008000</v>
      </c>
      <c r="C1435" t="s">
        <v>2418</v>
      </c>
      <c r="D1435">
        <v>1</v>
      </c>
      <c r="E1435">
        <v>130892</v>
      </c>
      <c r="F1435">
        <v>323460</v>
      </c>
      <c r="G1435">
        <v>0</v>
      </c>
      <c r="H1435">
        <v>454352</v>
      </c>
      <c r="I1435">
        <v>318950</v>
      </c>
      <c r="J1435">
        <v>323460</v>
      </c>
      <c r="K1435">
        <v>0</v>
      </c>
      <c r="L1435">
        <v>642410</v>
      </c>
      <c r="M1435">
        <v>188058</v>
      </c>
      <c r="N1435">
        <v>1880.58</v>
      </c>
      <c r="O1435" s="3">
        <v>188.05799999999999</v>
      </c>
      <c r="R1435" s="43">
        <v>190.26</v>
      </c>
    </row>
    <row r="1436" spans="1:18" hidden="1" x14ac:dyDescent="0.2">
      <c r="A1436" t="s">
        <v>1409</v>
      </c>
      <c r="B1436" s="2">
        <v>24170010000</v>
      </c>
      <c r="C1436" t="s">
        <v>2418</v>
      </c>
      <c r="D1436">
        <v>1</v>
      </c>
      <c r="E1436">
        <v>286449</v>
      </c>
      <c r="F1436">
        <v>572906</v>
      </c>
      <c r="G1436">
        <v>0</v>
      </c>
      <c r="H1436">
        <v>859355</v>
      </c>
      <c r="I1436">
        <v>844564</v>
      </c>
      <c r="J1436">
        <v>572906</v>
      </c>
      <c r="K1436">
        <v>0</v>
      </c>
      <c r="L1436">
        <v>1417470</v>
      </c>
      <c r="M1436">
        <v>558115</v>
      </c>
      <c r="N1436">
        <v>5581.1500000000005</v>
      </c>
      <c r="O1436" s="3">
        <v>558.11500000000012</v>
      </c>
      <c r="R1436" s="43">
        <v>414.55</v>
      </c>
    </row>
    <row r="1437" spans="1:18" hidden="1" x14ac:dyDescent="0.2">
      <c r="A1437" t="s">
        <v>1410</v>
      </c>
      <c r="B1437" s="2">
        <v>24180003000</v>
      </c>
      <c r="C1437" t="s">
        <v>2418</v>
      </c>
      <c r="D1437">
        <v>1</v>
      </c>
      <c r="E1437">
        <v>23384</v>
      </c>
      <c r="F1437">
        <v>37812</v>
      </c>
      <c r="G1437">
        <v>0</v>
      </c>
      <c r="H1437">
        <v>61196</v>
      </c>
      <c r="I1437">
        <v>62702</v>
      </c>
      <c r="J1437">
        <v>37812</v>
      </c>
      <c r="K1437">
        <v>0</v>
      </c>
      <c r="L1437">
        <v>100514</v>
      </c>
      <c r="M1437">
        <v>39318</v>
      </c>
      <c r="N1437">
        <v>393.18</v>
      </c>
      <c r="O1437" s="3">
        <v>39.318000000000005</v>
      </c>
      <c r="R1437" s="43">
        <v>34.67</v>
      </c>
    </row>
    <row r="1438" spans="1:18" hidden="1" x14ac:dyDescent="0.2">
      <c r="A1438" t="s">
        <v>1411</v>
      </c>
      <c r="B1438" s="2">
        <v>24180005000</v>
      </c>
      <c r="C1438" t="s">
        <v>2418</v>
      </c>
      <c r="D1438">
        <v>1</v>
      </c>
      <c r="E1438">
        <v>406460</v>
      </c>
      <c r="F1438">
        <v>784230</v>
      </c>
      <c r="G1438">
        <v>0</v>
      </c>
      <c r="H1438">
        <v>1190690</v>
      </c>
      <c r="I1438">
        <v>1147929</v>
      </c>
      <c r="J1438">
        <v>784230</v>
      </c>
      <c r="K1438">
        <v>0</v>
      </c>
      <c r="L1438">
        <v>1932159</v>
      </c>
      <c r="M1438">
        <v>741469</v>
      </c>
      <c r="N1438">
        <v>7414.6900000000005</v>
      </c>
      <c r="O1438" s="3">
        <v>741.46900000000005</v>
      </c>
      <c r="R1438" s="43">
        <v>583.94000000000005</v>
      </c>
    </row>
    <row r="1439" spans="1:18" hidden="1" x14ac:dyDescent="0.2">
      <c r="A1439" t="s">
        <v>1412</v>
      </c>
      <c r="B1439" s="2">
        <v>24180006000</v>
      </c>
      <c r="C1439" t="s">
        <v>2435</v>
      </c>
      <c r="D1439">
        <v>1</v>
      </c>
      <c r="E1439">
        <v>414128</v>
      </c>
      <c r="F1439">
        <v>276675</v>
      </c>
      <c r="G1439">
        <v>961382</v>
      </c>
      <c r="H1439">
        <v>1652185</v>
      </c>
      <c r="I1439">
        <v>3501762</v>
      </c>
      <c r="J1439">
        <v>276675</v>
      </c>
      <c r="K1439">
        <v>264936</v>
      </c>
      <c r="L1439">
        <v>4043373</v>
      </c>
      <c r="M1439">
        <v>2391188</v>
      </c>
      <c r="N1439">
        <v>23911.88</v>
      </c>
      <c r="O1439" s="3">
        <v>2391.1880000000001</v>
      </c>
      <c r="R1439" s="43">
        <v>320.91000000000003</v>
      </c>
    </row>
    <row r="1440" spans="1:18" hidden="1" x14ac:dyDescent="0.2">
      <c r="A1440" t="s">
        <v>1413</v>
      </c>
      <c r="B1440" s="2">
        <v>24180007000</v>
      </c>
      <c r="C1440" t="s">
        <v>2436</v>
      </c>
      <c r="D1440">
        <v>1</v>
      </c>
      <c r="E1440">
        <v>716125</v>
      </c>
      <c r="F1440">
        <v>249254</v>
      </c>
      <c r="G1440">
        <v>400054</v>
      </c>
      <c r="H1440">
        <v>1365433</v>
      </c>
      <c r="I1440">
        <v>842500</v>
      </c>
      <c r="J1440">
        <v>249254</v>
      </c>
      <c r="K1440">
        <v>470652</v>
      </c>
      <c r="L1440">
        <v>1562406</v>
      </c>
      <c r="M1440">
        <v>196973</v>
      </c>
      <c r="N1440">
        <v>1969.73</v>
      </c>
      <c r="O1440" s="3">
        <v>196.97300000000001</v>
      </c>
      <c r="R1440" s="43">
        <v>193.2</v>
      </c>
    </row>
    <row r="1441" spans="1:18" hidden="1" x14ac:dyDescent="0.2">
      <c r="A1441" t="s">
        <v>1414</v>
      </c>
      <c r="B1441" s="2">
        <v>24180008000</v>
      </c>
      <c r="C1441" t="s">
        <v>2436</v>
      </c>
      <c r="D1441">
        <v>1</v>
      </c>
      <c r="E1441">
        <v>452994</v>
      </c>
      <c r="F1441">
        <v>148380</v>
      </c>
      <c r="G1441">
        <v>264936</v>
      </c>
      <c r="H1441">
        <v>866310</v>
      </c>
      <c r="I1441">
        <v>532935</v>
      </c>
      <c r="J1441">
        <v>148380</v>
      </c>
      <c r="K1441">
        <v>311690</v>
      </c>
      <c r="L1441">
        <v>993005</v>
      </c>
      <c r="M1441">
        <v>126695</v>
      </c>
      <c r="N1441">
        <v>1266.95</v>
      </c>
      <c r="O1441" s="3">
        <v>126.69500000000001</v>
      </c>
      <c r="R1441" s="43">
        <v>124.9</v>
      </c>
    </row>
    <row r="1442" spans="1:18" hidden="1" x14ac:dyDescent="0.2">
      <c r="A1442" t="s">
        <v>1415</v>
      </c>
      <c r="B1442" s="2">
        <v>24190002000</v>
      </c>
      <c r="C1442" t="s">
        <v>2437</v>
      </c>
      <c r="D1442">
        <v>1</v>
      </c>
      <c r="E1442">
        <v>38106</v>
      </c>
      <c r="F1442">
        <v>153596</v>
      </c>
      <c r="G1442">
        <v>0</v>
      </c>
      <c r="H1442">
        <v>191702</v>
      </c>
      <c r="I1442">
        <v>235678</v>
      </c>
      <c r="J1442">
        <v>153596</v>
      </c>
      <c r="K1442">
        <v>0</v>
      </c>
      <c r="L1442">
        <v>389274</v>
      </c>
      <c r="M1442">
        <v>197572</v>
      </c>
      <c r="N1442">
        <v>1975.72</v>
      </c>
      <c r="O1442" s="3">
        <v>197.572</v>
      </c>
      <c r="R1442" s="43">
        <v>30.76</v>
      </c>
    </row>
    <row r="1443" spans="1:18" hidden="1" x14ac:dyDescent="0.2">
      <c r="A1443" t="s">
        <v>1416</v>
      </c>
      <c r="B1443" s="2">
        <v>24190004000</v>
      </c>
      <c r="C1443" t="s">
        <v>2438</v>
      </c>
      <c r="D1443">
        <v>1</v>
      </c>
      <c r="E1443">
        <v>180915</v>
      </c>
      <c r="F1443">
        <v>33019</v>
      </c>
      <c r="G1443">
        <v>0</v>
      </c>
      <c r="H1443">
        <v>213934</v>
      </c>
      <c r="I1443">
        <v>278331</v>
      </c>
      <c r="J1443">
        <v>33019</v>
      </c>
      <c r="K1443">
        <v>0</v>
      </c>
      <c r="L1443">
        <v>311350</v>
      </c>
      <c r="M1443">
        <v>97416</v>
      </c>
      <c r="N1443">
        <v>974.16</v>
      </c>
      <c r="O1443" s="3">
        <v>97.415999999999997</v>
      </c>
      <c r="R1443" s="43">
        <v>120</v>
      </c>
    </row>
    <row r="1444" spans="1:18" hidden="1" x14ac:dyDescent="0.2">
      <c r="A1444" t="s">
        <v>1417</v>
      </c>
      <c r="B1444" s="2">
        <v>24190005000</v>
      </c>
      <c r="C1444" t="s">
        <v>2438</v>
      </c>
      <c r="D1444">
        <v>1</v>
      </c>
      <c r="E1444">
        <v>184601</v>
      </c>
      <c r="F1444">
        <v>4490</v>
      </c>
      <c r="G1444">
        <v>0</v>
      </c>
      <c r="H1444">
        <v>189091</v>
      </c>
      <c r="I1444">
        <v>284002</v>
      </c>
      <c r="J1444">
        <v>4490</v>
      </c>
      <c r="K1444">
        <v>0</v>
      </c>
      <c r="L1444">
        <v>288492</v>
      </c>
      <c r="M1444">
        <v>99401</v>
      </c>
      <c r="N1444">
        <v>994.01</v>
      </c>
      <c r="O1444" s="3">
        <v>99.40100000000001</v>
      </c>
      <c r="R1444" s="43">
        <v>120</v>
      </c>
    </row>
    <row r="1445" spans="1:18" hidden="1" x14ac:dyDescent="0.2">
      <c r="A1445" t="s">
        <v>1418</v>
      </c>
      <c r="B1445" s="2">
        <v>24190008000</v>
      </c>
      <c r="C1445" t="s">
        <v>2244</v>
      </c>
      <c r="D1445">
        <v>1</v>
      </c>
      <c r="E1445">
        <v>100556</v>
      </c>
      <c r="F1445">
        <v>65939</v>
      </c>
      <c r="G1445">
        <v>0</v>
      </c>
      <c r="H1445">
        <v>166495</v>
      </c>
      <c r="I1445">
        <v>139740</v>
      </c>
      <c r="J1445">
        <v>65939</v>
      </c>
      <c r="K1445">
        <v>0</v>
      </c>
      <c r="L1445">
        <v>205679</v>
      </c>
      <c r="M1445">
        <v>39184</v>
      </c>
      <c r="N1445">
        <v>391.84000000000003</v>
      </c>
      <c r="O1445" s="3">
        <v>39.184000000000005</v>
      </c>
      <c r="R1445" s="43">
        <v>80</v>
      </c>
    </row>
    <row r="1446" spans="1:18" hidden="1" x14ac:dyDescent="0.2">
      <c r="A1446" t="s">
        <v>1419</v>
      </c>
      <c r="B1446" s="2">
        <v>24190010000</v>
      </c>
      <c r="C1446" t="s">
        <v>2439</v>
      </c>
      <c r="D1446">
        <v>1</v>
      </c>
      <c r="E1446">
        <v>208629</v>
      </c>
      <c r="F1446">
        <v>24853</v>
      </c>
      <c r="G1446">
        <v>0</v>
      </c>
      <c r="H1446">
        <v>233482</v>
      </c>
      <c r="I1446">
        <v>1639800</v>
      </c>
      <c r="J1446">
        <v>24853</v>
      </c>
      <c r="K1446">
        <v>0</v>
      </c>
      <c r="L1446">
        <v>1664653</v>
      </c>
      <c r="M1446">
        <v>1431171</v>
      </c>
      <c r="N1446">
        <v>14311.710000000001</v>
      </c>
      <c r="O1446" s="3">
        <v>1431.1710000000003</v>
      </c>
      <c r="R1446" s="43">
        <v>160</v>
      </c>
    </row>
    <row r="1447" spans="1:18" hidden="1" x14ac:dyDescent="0.2">
      <c r="A1447" t="s">
        <v>1420</v>
      </c>
      <c r="B1447" s="2">
        <v>24190011000</v>
      </c>
      <c r="C1447" t="s">
        <v>2439</v>
      </c>
      <c r="D1447">
        <v>1</v>
      </c>
      <c r="E1447">
        <v>221796</v>
      </c>
      <c r="F1447">
        <v>265596</v>
      </c>
      <c r="G1447">
        <v>0</v>
      </c>
      <c r="H1447">
        <v>487392</v>
      </c>
      <c r="I1447">
        <v>720159</v>
      </c>
      <c r="J1447">
        <v>265596</v>
      </c>
      <c r="K1447">
        <v>0</v>
      </c>
      <c r="L1447">
        <v>985755</v>
      </c>
      <c r="M1447">
        <v>498363</v>
      </c>
      <c r="N1447">
        <v>4983.63</v>
      </c>
      <c r="O1447" s="3">
        <v>498.36300000000006</v>
      </c>
      <c r="R1447" s="43">
        <v>160</v>
      </c>
    </row>
    <row r="1448" spans="1:18" hidden="1" x14ac:dyDescent="0.2">
      <c r="A1448" t="s">
        <v>1421</v>
      </c>
      <c r="B1448" s="2">
        <v>24190012000</v>
      </c>
      <c r="C1448" t="s">
        <v>2440</v>
      </c>
      <c r="D1448">
        <v>1</v>
      </c>
      <c r="E1448">
        <v>229095</v>
      </c>
      <c r="F1448">
        <v>181221</v>
      </c>
      <c r="G1448">
        <v>1120659</v>
      </c>
      <c r="H1448">
        <v>1530975</v>
      </c>
      <c r="I1448">
        <v>1656888</v>
      </c>
      <c r="J1448">
        <v>181221</v>
      </c>
      <c r="K1448">
        <v>491939</v>
      </c>
      <c r="L1448">
        <v>2330048</v>
      </c>
      <c r="M1448">
        <v>799073</v>
      </c>
      <c r="N1448">
        <v>7990.7300000000005</v>
      </c>
      <c r="O1448" s="3">
        <v>799.07300000000009</v>
      </c>
      <c r="R1448" s="43">
        <v>160</v>
      </c>
    </row>
    <row r="1449" spans="1:18" hidden="1" x14ac:dyDescent="0.2">
      <c r="A1449" t="s">
        <v>1422</v>
      </c>
      <c r="B1449" s="2">
        <v>24190015000</v>
      </c>
      <c r="C1449" t="s">
        <v>2669</v>
      </c>
      <c r="D1449">
        <v>1</v>
      </c>
      <c r="E1449">
        <v>156660</v>
      </c>
      <c r="F1449">
        <v>186009</v>
      </c>
      <c r="G1449">
        <v>0</v>
      </c>
      <c r="H1449">
        <v>342669</v>
      </c>
      <c r="I1449">
        <v>601355</v>
      </c>
      <c r="J1449">
        <v>186009</v>
      </c>
      <c r="K1449">
        <v>0</v>
      </c>
      <c r="L1449">
        <v>787364</v>
      </c>
      <c r="M1449">
        <v>444695</v>
      </c>
      <c r="N1449">
        <v>4446.95</v>
      </c>
      <c r="O1449" s="3">
        <v>444.69499999999999</v>
      </c>
      <c r="R1449" s="43">
        <v>105</v>
      </c>
    </row>
    <row r="1450" spans="1:18" hidden="1" x14ac:dyDescent="0.2">
      <c r="A1450" t="s">
        <v>1423</v>
      </c>
      <c r="B1450" s="2">
        <v>24190016000</v>
      </c>
      <c r="C1450" t="s">
        <v>2441</v>
      </c>
      <c r="D1450">
        <v>1</v>
      </c>
      <c r="E1450">
        <v>76838</v>
      </c>
      <c r="F1450">
        <v>92608</v>
      </c>
      <c r="G1450">
        <v>0</v>
      </c>
      <c r="H1450">
        <v>169446</v>
      </c>
      <c r="I1450">
        <v>116089</v>
      </c>
      <c r="J1450">
        <v>92608</v>
      </c>
      <c r="K1450">
        <v>0</v>
      </c>
      <c r="L1450">
        <v>208697</v>
      </c>
      <c r="M1450">
        <v>39251</v>
      </c>
      <c r="N1450">
        <v>392.51</v>
      </c>
      <c r="O1450" s="3">
        <v>39.251000000000005</v>
      </c>
      <c r="R1450" s="43">
        <v>79.91</v>
      </c>
    </row>
    <row r="1451" spans="1:18" hidden="1" x14ac:dyDescent="0.2">
      <c r="A1451" t="s">
        <v>1424</v>
      </c>
      <c r="B1451" s="2">
        <v>24190017000</v>
      </c>
      <c r="C1451" t="s">
        <v>2441</v>
      </c>
      <c r="D1451">
        <v>1</v>
      </c>
      <c r="E1451">
        <v>75457</v>
      </c>
      <c r="F1451">
        <v>27011</v>
      </c>
      <c r="G1451">
        <v>0</v>
      </c>
      <c r="H1451">
        <v>102468</v>
      </c>
      <c r="I1451">
        <v>116089</v>
      </c>
      <c r="J1451">
        <v>27011</v>
      </c>
      <c r="K1451">
        <v>0</v>
      </c>
      <c r="L1451">
        <v>143100</v>
      </c>
      <c r="M1451">
        <v>40632</v>
      </c>
      <c r="N1451">
        <v>406.32</v>
      </c>
      <c r="O1451" s="3">
        <v>40.632000000000005</v>
      </c>
      <c r="R1451" s="43">
        <v>79.95</v>
      </c>
    </row>
    <row r="1452" spans="1:18" hidden="1" x14ac:dyDescent="0.2">
      <c r="A1452" t="s">
        <v>1425</v>
      </c>
      <c r="B1452" s="2">
        <v>24200001000</v>
      </c>
      <c r="C1452" t="s">
        <v>2442</v>
      </c>
      <c r="D1452">
        <v>1</v>
      </c>
      <c r="E1452">
        <v>124187</v>
      </c>
      <c r="F1452">
        <v>180290</v>
      </c>
      <c r="G1452">
        <v>0</v>
      </c>
      <c r="H1452">
        <v>304477</v>
      </c>
      <c r="I1452">
        <v>369157</v>
      </c>
      <c r="J1452">
        <v>180290</v>
      </c>
      <c r="K1452">
        <v>0</v>
      </c>
      <c r="L1452">
        <v>549447</v>
      </c>
      <c r="M1452">
        <v>244970</v>
      </c>
      <c r="N1452">
        <v>2449.7000000000003</v>
      </c>
      <c r="O1452" s="3">
        <v>244.97000000000003</v>
      </c>
      <c r="R1452" s="43">
        <v>466</v>
      </c>
    </row>
    <row r="1453" spans="1:18" hidden="1" x14ac:dyDescent="0.2">
      <c r="A1453" t="s">
        <v>1426</v>
      </c>
      <c r="B1453" s="2">
        <v>24200005000</v>
      </c>
      <c r="C1453" t="s">
        <v>2442</v>
      </c>
      <c r="D1453">
        <v>1</v>
      </c>
      <c r="E1453">
        <v>195183</v>
      </c>
      <c r="F1453">
        <v>356025</v>
      </c>
      <c r="G1453">
        <v>857556</v>
      </c>
      <c r="H1453">
        <v>1408764</v>
      </c>
      <c r="I1453">
        <v>1523133</v>
      </c>
      <c r="J1453">
        <v>356025</v>
      </c>
      <c r="K1453">
        <v>702266</v>
      </c>
      <c r="L1453">
        <v>2581424</v>
      </c>
      <c r="M1453">
        <v>1172660</v>
      </c>
      <c r="N1453">
        <v>11726.6</v>
      </c>
      <c r="O1453" s="3">
        <v>1172.6600000000001</v>
      </c>
      <c r="R1453" s="43">
        <v>320</v>
      </c>
    </row>
    <row r="1454" spans="1:18" hidden="1" x14ac:dyDescent="0.2">
      <c r="A1454" t="s">
        <v>1427</v>
      </c>
      <c r="B1454" s="2">
        <v>24200007000</v>
      </c>
      <c r="C1454" t="s">
        <v>2427</v>
      </c>
      <c r="D1454">
        <v>1</v>
      </c>
      <c r="E1454">
        <v>149490</v>
      </c>
      <c r="F1454">
        <v>818274</v>
      </c>
      <c r="G1454">
        <v>0</v>
      </c>
      <c r="H1454">
        <v>967764</v>
      </c>
      <c r="I1454">
        <v>559231</v>
      </c>
      <c r="J1454">
        <v>818274</v>
      </c>
      <c r="K1454">
        <v>0</v>
      </c>
      <c r="L1454">
        <v>1377505</v>
      </c>
      <c r="M1454">
        <v>409741</v>
      </c>
      <c r="N1454">
        <v>4097.41</v>
      </c>
      <c r="O1454" s="3">
        <v>409.74099999999999</v>
      </c>
      <c r="R1454" s="43">
        <v>240</v>
      </c>
    </row>
    <row r="1455" spans="1:18" hidden="1" x14ac:dyDescent="0.2">
      <c r="A1455" t="s">
        <v>1428</v>
      </c>
      <c r="B1455" s="2">
        <v>24200010000</v>
      </c>
      <c r="C1455" t="s">
        <v>2442</v>
      </c>
      <c r="D1455">
        <v>1</v>
      </c>
      <c r="E1455">
        <v>338939</v>
      </c>
      <c r="F1455">
        <v>594348</v>
      </c>
      <c r="G1455">
        <v>3398470</v>
      </c>
      <c r="H1455">
        <v>4331757</v>
      </c>
      <c r="I1455">
        <v>2382360</v>
      </c>
      <c r="J1455">
        <v>594348</v>
      </c>
      <c r="K1455">
        <v>2734090</v>
      </c>
      <c r="L1455">
        <v>5710798</v>
      </c>
      <c r="M1455">
        <v>1379041</v>
      </c>
      <c r="N1455">
        <v>13790.41</v>
      </c>
      <c r="O1455" s="3">
        <v>1379.0410000000002</v>
      </c>
      <c r="R1455" s="43">
        <v>480</v>
      </c>
    </row>
    <row r="1456" spans="1:18" hidden="1" x14ac:dyDescent="0.2">
      <c r="A1456" t="s">
        <v>1429</v>
      </c>
      <c r="B1456" s="2">
        <v>24200011000</v>
      </c>
      <c r="C1456" t="s">
        <v>2443</v>
      </c>
      <c r="D1456">
        <v>1</v>
      </c>
      <c r="E1456">
        <v>46344</v>
      </c>
      <c r="F1456">
        <v>0</v>
      </c>
      <c r="G1456">
        <v>0</v>
      </c>
      <c r="H1456">
        <v>46344</v>
      </c>
      <c r="I1456">
        <v>181638</v>
      </c>
      <c r="J1456">
        <v>0</v>
      </c>
      <c r="K1456">
        <v>0</v>
      </c>
      <c r="L1456">
        <v>181638</v>
      </c>
      <c r="M1456">
        <v>135294</v>
      </c>
      <c r="N1456">
        <v>1352.94</v>
      </c>
      <c r="O1456" s="3">
        <v>135.29400000000001</v>
      </c>
      <c r="R1456" s="43">
        <v>156.97999999999999</v>
      </c>
    </row>
    <row r="1457" spans="1:18" hidden="1" x14ac:dyDescent="0.2">
      <c r="A1457" t="s">
        <v>1430</v>
      </c>
      <c r="B1457" s="2">
        <v>24200012000</v>
      </c>
      <c r="C1457" t="s">
        <v>2444</v>
      </c>
      <c r="D1457">
        <v>1</v>
      </c>
      <c r="E1457">
        <v>639777</v>
      </c>
      <c r="F1457">
        <v>207794</v>
      </c>
      <c r="G1457">
        <v>372567</v>
      </c>
      <c r="H1457">
        <v>1220138</v>
      </c>
      <c r="I1457">
        <v>752679</v>
      </c>
      <c r="J1457">
        <v>207794</v>
      </c>
      <c r="K1457">
        <v>438315</v>
      </c>
      <c r="L1457">
        <v>1398788</v>
      </c>
      <c r="M1457">
        <v>178650</v>
      </c>
      <c r="N1457">
        <v>1786.5</v>
      </c>
      <c r="O1457" s="3">
        <v>178.65</v>
      </c>
      <c r="R1457" s="43">
        <v>163.02000000000001</v>
      </c>
    </row>
    <row r="1458" spans="1:18" hidden="1" x14ac:dyDescent="0.2">
      <c r="A1458" t="s">
        <v>1431</v>
      </c>
      <c r="B1458" s="2">
        <v>24200016000</v>
      </c>
      <c r="C1458" t="s">
        <v>2442</v>
      </c>
      <c r="D1458">
        <v>1</v>
      </c>
      <c r="E1458">
        <v>89780</v>
      </c>
      <c r="F1458">
        <v>19223</v>
      </c>
      <c r="G1458">
        <v>59704</v>
      </c>
      <c r="H1458">
        <v>168707</v>
      </c>
      <c r="I1458">
        <v>105624</v>
      </c>
      <c r="J1458">
        <v>19223</v>
      </c>
      <c r="K1458">
        <v>70240</v>
      </c>
      <c r="L1458">
        <v>195087</v>
      </c>
      <c r="M1458">
        <v>26380</v>
      </c>
      <c r="N1458">
        <v>263.8</v>
      </c>
      <c r="O1458" s="3">
        <v>26.380000000000003</v>
      </c>
      <c r="R1458" s="43">
        <v>20</v>
      </c>
    </row>
    <row r="1459" spans="1:18" hidden="1" x14ac:dyDescent="0.2">
      <c r="A1459" t="s">
        <v>1432</v>
      </c>
      <c r="B1459" s="2">
        <v>24200017000</v>
      </c>
      <c r="C1459" t="s">
        <v>2442</v>
      </c>
      <c r="D1459">
        <v>1</v>
      </c>
      <c r="E1459">
        <v>718245</v>
      </c>
      <c r="F1459">
        <v>182307</v>
      </c>
      <c r="G1459">
        <v>503093</v>
      </c>
      <c r="H1459">
        <v>1403645</v>
      </c>
      <c r="I1459">
        <v>844995</v>
      </c>
      <c r="J1459">
        <v>182307</v>
      </c>
      <c r="K1459">
        <v>591875</v>
      </c>
      <c r="L1459">
        <v>1619177</v>
      </c>
      <c r="M1459">
        <v>215532</v>
      </c>
      <c r="N1459">
        <v>2155.3200000000002</v>
      </c>
      <c r="O1459" s="3">
        <v>215.53200000000004</v>
      </c>
      <c r="R1459" s="43">
        <v>160</v>
      </c>
    </row>
    <row r="1460" spans="1:18" hidden="1" x14ac:dyDescent="0.2">
      <c r="A1460" t="s">
        <v>1433</v>
      </c>
      <c r="B1460" s="2">
        <v>24200018000</v>
      </c>
      <c r="C1460" t="s">
        <v>2442</v>
      </c>
      <c r="D1460">
        <v>1</v>
      </c>
      <c r="E1460">
        <v>359122</v>
      </c>
      <c r="F1460">
        <v>81118</v>
      </c>
      <c r="G1460">
        <v>251644</v>
      </c>
      <c r="H1460">
        <v>691884</v>
      </c>
      <c r="I1460">
        <v>422497</v>
      </c>
      <c r="J1460">
        <v>81118</v>
      </c>
      <c r="K1460">
        <v>296052</v>
      </c>
      <c r="L1460">
        <v>799667</v>
      </c>
      <c r="M1460">
        <v>107783</v>
      </c>
      <c r="N1460">
        <v>1077.83</v>
      </c>
      <c r="O1460" s="3">
        <v>107.783</v>
      </c>
      <c r="R1460" s="43">
        <v>80</v>
      </c>
    </row>
    <row r="1461" spans="1:18" hidden="1" x14ac:dyDescent="0.2">
      <c r="A1461" t="s">
        <v>1434</v>
      </c>
      <c r="B1461" s="2">
        <v>24200019000</v>
      </c>
      <c r="C1461" t="s">
        <v>2445</v>
      </c>
      <c r="D1461">
        <v>1</v>
      </c>
      <c r="E1461">
        <v>375983</v>
      </c>
      <c r="F1461">
        <v>314304</v>
      </c>
      <c r="G1461">
        <v>547320</v>
      </c>
      <c r="H1461">
        <v>1237607</v>
      </c>
      <c r="I1461">
        <v>442333</v>
      </c>
      <c r="J1461">
        <v>314304</v>
      </c>
      <c r="K1461">
        <v>643907</v>
      </c>
      <c r="L1461">
        <v>1400544</v>
      </c>
      <c r="M1461">
        <v>162937</v>
      </c>
      <c r="N1461">
        <v>1629.3700000000001</v>
      </c>
      <c r="O1461" s="3">
        <v>162.93700000000001</v>
      </c>
      <c r="R1461" s="43">
        <v>316.5</v>
      </c>
    </row>
    <row r="1462" spans="1:18" hidden="1" x14ac:dyDescent="0.2">
      <c r="A1462" t="s">
        <v>1435</v>
      </c>
      <c r="B1462" s="2">
        <v>24200020000</v>
      </c>
      <c r="C1462" t="s">
        <v>2446</v>
      </c>
      <c r="D1462">
        <v>1</v>
      </c>
      <c r="E1462">
        <v>1658888</v>
      </c>
      <c r="F1462">
        <v>138664</v>
      </c>
      <c r="G1462">
        <v>343772</v>
      </c>
      <c r="H1462">
        <v>2141324</v>
      </c>
      <c r="I1462">
        <v>1951634</v>
      </c>
      <c r="J1462">
        <v>138664</v>
      </c>
      <c r="K1462">
        <v>404438</v>
      </c>
      <c r="L1462">
        <v>2494736</v>
      </c>
      <c r="M1462">
        <v>353412</v>
      </c>
      <c r="N1462">
        <v>3534.12</v>
      </c>
      <c r="O1462" s="3">
        <v>353.41200000000003</v>
      </c>
      <c r="R1462" s="43">
        <v>316.5</v>
      </c>
    </row>
    <row r="1463" spans="1:18" hidden="1" x14ac:dyDescent="0.2">
      <c r="A1463" t="s">
        <v>1436</v>
      </c>
      <c r="B1463" s="2">
        <v>24200021000</v>
      </c>
      <c r="C1463" t="s">
        <v>2442</v>
      </c>
      <c r="D1463">
        <v>1</v>
      </c>
      <c r="E1463">
        <v>229613</v>
      </c>
      <c r="F1463">
        <v>361446</v>
      </c>
      <c r="G1463">
        <v>1944926</v>
      </c>
      <c r="H1463">
        <v>2535985</v>
      </c>
      <c r="I1463">
        <v>1737523</v>
      </c>
      <c r="J1463">
        <v>361446</v>
      </c>
      <c r="K1463">
        <v>1063300</v>
      </c>
      <c r="L1463">
        <v>3162269</v>
      </c>
      <c r="M1463">
        <v>626284</v>
      </c>
      <c r="N1463">
        <v>6262.84</v>
      </c>
      <c r="O1463" s="3">
        <v>626.28400000000011</v>
      </c>
      <c r="R1463" s="43">
        <v>380</v>
      </c>
    </row>
    <row r="1464" spans="1:18" hidden="1" x14ac:dyDescent="0.2">
      <c r="A1464" t="s">
        <v>1437</v>
      </c>
      <c r="B1464" s="2">
        <v>24200022000</v>
      </c>
      <c r="C1464" t="s">
        <v>2442</v>
      </c>
      <c r="D1464">
        <v>1</v>
      </c>
      <c r="E1464">
        <v>62388</v>
      </c>
      <c r="F1464">
        <v>507445</v>
      </c>
      <c r="G1464">
        <v>455690</v>
      </c>
      <c r="H1464">
        <v>1025523</v>
      </c>
      <c r="I1464">
        <v>422497</v>
      </c>
      <c r="J1464">
        <v>507445</v>
      </c>
      <c r="K1464">
        <v>214417</v>
      </c>
      <c r="L1464">
        <v>1144359</v>
      </c>
      <c r="M1464">
        <v>118836</v>
      </c>
      <c r="N1464">
        <v>1188.3600000000001</v>
      </c>
      <c r="O1464" s="3">
        <v>118.83600000000001</v>
      </c>
      <c r="R1464" s="43">
        <v>80</v>
      </c>
    </row>
    <row r="1465" spans="1:18" hidden="1" x14ac:dyDescent="0.2">
      <c r="A1465" t="s">
        <v>1438</v>
      </c>
      <c r="B1465" s="2">
        <v>24200023000</v>
      </c>
      <c r="C1465" t="s">
        <v>2447</v>
      </c>
      <c r="D1465">
        <v>1</v>
      </c>
      <c r="E1465">
        <v>289753</v>
      </c>
      <c r="F1465">
        <v>168403</v>
      </c>
      <c r="G1465">
        <v>401035</v>
      </c>
      <c r="H1465">
        <v>859191</v>
      </c>
      <c r="I1465">
        <v>445774</v>
      </c>
      <c r="J1465">
        <v>168403</v>
      </c>
      <c r="K1465">
        <v>616978</v>
      </c>
      <c r="L1465">
        <v>1231155</v>
      </c>
      <c r="M1465">
        <v>371964</v>
      </c>
      <c r="N1465">
        <v>3719.64</v>
      </c>
      <c r="O1465" s="3">
        <v>371.964</v>
      </c>
      <c r="R1465" s="43">
        <v>304.91000000000003</v>
      </c>
    </row>
    <row r="1466" spans="1:18" hidden="1" x14ac:dyDescent="0.2">
      <c r="A1466" t="s">
        <v>1439</v>
      </c>
      <c r="B1466" s="2">
        <v>24200024000</v>
      </c>
      <c r="C1466" t="s">
        <v>2442</v>
      </c>
      <c r="D1466">
        <v>1</v>
      </c>
      <c r="E1466">
        <v>108385</v>
      </c>
      <c r="F1466">
        <v>176181</v>
      </c>
      <c r="G1466">
        <v>777790</v>
      </c>
      <c r="H1466">
        <v>1062356</v>
      </c>
      <c r="I1466">
        <v>813520</v>
      </c>
      <c r="J1466">
        <v>176181</v>
      </c>
      <c r="K1466">
        <v>504207</v>
      </c>
      <c r="L1466">
        <v>1493908</v>
      </c>
      <c r="M1466">
        <v>431552</v>
      </c>
      <c r="N1466">
        <v>4315.5200000000004</v>
      </c>
      <c r="O1466" s="3">
        <v>431.55200000000008</v>
      </c>
      <c r="R1466" s="43">
        <v>160.09</v>
      </c>
    </row>
    <row r="1467" spans="1:18" hidden="1" x14ac:dyDescent="0.2">
      <c r="A1467" t="s">
        <v>1440</v>
      </c>
      <c r="B1467" s="2">
        <v>24200025000</v>
      </c>
      <c r="C1467" t="s">
        <v>2444</v>
      </c>
      <c r="D1467">
        <v>1</v>
      </c>
      <c r="E1467">
        <v>314001</v>
      </c>
      <c r="F1467">
        <v>103897</v>
      </c>
      <c r="G1467">
        <v>186283</v>
      </c>
      <c r="H1467">
        <v>604181</v>
      </c>
      <c r="I1467">
        <v>369413</v>
      </c>
      <c r="J1467">
        <v>103897</v>
      </c>
      <c r="K1467">
        <v>219157</v>
      </c>
      <c r="L1467">
        <v>692467</v>
      </c>
      <c r="M1467">
        <v>88286</v>
      </c>
      <c r="N1467">
        <v>882.86</v>
      </c>
      <c r="O1467" s="3">
        <v>88.286000000000001</v>
      </c>
      <c r="R1467" s="43">
        <v>80</v>
      </c>
    </row>
    <row r="1468" spans="1:18" hidden="1" x14ac:dyDescent="0.2">
      <c r="A1468" t="s">
        <v>1441</v>
      </c>
      <c r="B1468" s="2">
        <v>24200026000</v>
      </c>
      <c r="C1468" t="s">
        <v>2448</v>
      </c>
      <c r="D1468">
        <v>1</v>
      </c>
      <c r="E1468">
        <v>23617</v>
      </c>
      <c r="F1468">
        <v>0</v>
      </c>
      <c r="G1468">
        <v>0</v>
      </c>
      <c r="H1468">
        <v>23617</v>
      </c>
      <c r="I1468">
        <v>187503</v>
      </c>
      <c r="J1468">
        <v>0</v>
      </c>
      <c r="K1468">
        <v>0</v>
      </c>
      <c r="L1468">
        <v>187503</v>
      </c>
      <c r="M1468">
        <v>163886</v>
      </c>
      <c r="N1468">
        <v>1638.8600000000001</v>
      </c>
      <c r="O1468" s="3">
        <v>163.88600000000002</v>
      </c>
      <c r="R1468" s="43">
        <v>80</v>
      </c>
    </row>
    <row r="1469" spans="1:18" hidden="1" x14ac:dyDescent="0.2">
      <c r="A1469" t="s">
        <v>1442</v>
      </c>
      <c r="B1469" s="2">
        <v>24210005000</v>
      </c>
      <c r="C1469" t="s">
        <v>2444</v>
      </c>
      <c r="D1469">
        <v>1</v>
      </c>
      <c r="E1469">
        <v>314001</v>
      </c>
      <c r="F1469">
        <v>103897</v>
      </c>
      <c r="G1469">
        <v>186283</v>
      </c>
      <c r="H1469">
        <v>604181</v>
      </c>
      <c r="I1469">
        <v>369413</v>
      </c>
      <c r="J1469">
        <v>103897</v>
      </c>
      <c r="K1469">
        <v>219157</v>
      </c>
      <c r="L1469">
        <v>692467</v>
      </c>
      <c r="M1469">
        <v>88286</v>
      </c>
      <c r="N1469">
        <v>882.86</v>
      </c>
      <c r="O1469" s="3">
        <v>88.286000000000001</v>
      </c>
      <c r="R1469" s="43">
        <v>80</v>
      </c>
    </row>
    <row r="1470" spans="1:18" hidden="1" x14ac:dyDescent="0.2">
      <c r="A1470" t="s">
        <v>1443</v>
      </c>
      <c r="B1470" s="2">
        <v>24210009000</v>
      </c>
      <c r="C1470" t="s">
        <v>2442</v>
      </c>
      <c r="D1470">
        <v>1</v>
      </c>
      <c r="E1470">
        <v>2644044</v>
      </c>
      <c r="F1470">
        <v>667335</v>
      </c>
      <c r="G1470">
        <v>2207262</v>
      </c>
      <c r="H1470">
        <v>5518641</v>
      </c>
      <c r="I1470">
        <v>3110641</v>
      </c>
      <c r="J1470">
        <v>667335</v>
      </c>
      <c r="K1470">
        <v>2596779</v>
      </c>
      <c r="L1470">
        <v>6374755</v>
      </c>
      <c r="M1470">
        <v>856114</v>
      </c>
      <c r="N1470">
        <v>8561.14</v>
      </c>
      <c r="O1470" s="3">
        <v>856.11400000000003</v>
      </c>
      <c r="R1470" s="43">
        <v>640</v>
      </c>
    </row>
    <row r="1471" spans="1:18" hidden="1" x14ac:dyDescent="0.2">
      <c r="A1471" t="s">
        <v>1444</v>
      </c>
      <c r="B1471" s="2">
        <v>24210010000</v>
      </c>
      <c r="C1471" t="s">
        <v>2442</v>
      </c>
      <c r="D1471">
        <v>1</v>
      </c>
      <c r="E1471">
        <v>718246</v>
      </c>
      <c r="F1471">
        <v>183364</v>
      </c>
      <c r="G1471">
        <v>502771</v>
      </c>
      <c r="H1471">
        <v>1404381</v>
      </c>
      <c r="I1471">
        <v>844996</v>
      </c>
      <c r="J1471">
        <v>183364</v>
      </c>
      <c r="K1471">
        <v>591496</v>
      </c>
      <c r="L1471">
        <v>1619856</v>
      </c>
      <c r="M1471">
        <v>215475</v>
      </c>
      <c r="N1471">
        <v>2154.75</v>
      </c>
      <c r="O1471" s="3">
        <v>215.47500000000002</v>
      </c>
      <c r="R1471" s="43">
        <v>160</v>
      </c>
    </row>
    <row r="1472" spans="1:18" hidden="1" x14ac:dyDescent="0.2">
      <c r="A1472" t="s">
        <v>1445</v>
      </c>
      <c r="B1472" s="2">
        <v>24210013000</v>
      </c>
      <c r="C1472" t="s">
        <v>2449</v>
      </c>
      <c r="D1472">
        <v>1</v>
      </c>
      <c r="E1472">
        <v>90120</v>
      </c>
      <c r="F1472">
        <v>180000</v>
      </c>
      <c r="G1472">
        <v>76590</v>
      </c>
      <c r="H1472">
        <v>346710</v>
      </c>
      <c r="I1472">
        <v>103944</v>
      </c>
      <c r="J1472">
        <v>180000</v>
      </c>
      <c r="K1472">
        <v>90106</v>
      </c>
      <c r="L1472">
        <v>374050</v>
      </c>
      <c r="M1472">
        <v>27340</v>
      </c>
      <c r="N1472">
        <v>273.39999999999998</v>
      </c>
      <c r="O1472" s="3">
        <v>27.34</v>
      </c>
      <c r="R1472" s="43">
        <v>40</v>
      </c>
    </row>
    <row r="1473" spans="1:18" hidden="1" x14ac:dyDescent="0.2">
      <c r="A1473" t="s">
        <v>1446</v>
      </c>
      <c r="B1473" s="2">
        <v>24210015000</v>
      </c>
      <c r="C1473" t="s">
        <v>2442</v>
      </c>
      <c r="D1473">
        <v>1</v>
      </c>
      <c r="E1473">
        <v>1705386</v>
      </c>
      <c r="F1473">
        <v>377290</v>
      </c>
      <c r="G1473">
        <v>1061702</v>
      </c>
      <c r="H1473">
        <v>3144378</v>
      </c>
      <c r="I1473">
        <v>2006337</v>
      </c>
      <c r="J1473">
        <v>377290</v>
      </c>
      <c r="K1473">
        <v>1249062</v>
      </c>
      <c r="L1473">
        <v>3632689</v>
      </c>
      <c r="M1473">
        <v>488311</v>
      </c>
      <c r="N1473">
        <v>4883.1099999999997</v>
      </c>
      <c r="O1473" s="3">
        <v>488.31099999999998</v>
      </c>
      <c r="R1473" s="43">
        <v>640</v>
      </c>
    </row>
    <row r="1474" spans="1:18" hidden="1" x14ac:dyDescent="0.2">
      <c r="A1474" t="s">
        <v>1447</v>
      </c>
      <c r="B1474" s="2">
        <v>24210016000</v>
      </c>
      <c r="C1474" t="s">
        <v>2670</v>
      </c>
      <c r="D1474">
        <v>1</v>
      </c>
      <c r="E1474">
        <v>1521334</v>
      </c>
      <c r="F1474">
        <v>876671</v>
      </c>
      <c r="G1474">
        <v>1096766</v>
      </c>
      <c r="H1474">
        <v>3494771</v>
      </c>
      <c r="I1474">
        <v>1789805</v>
      </c>
      <c r="J1474">
        <v>876671</v>
      </c>
      <c r="K1474">
        <v>1290313</v>
      </c>
      <c r="L1474">
        <v>3956789</v>
      </c>
      <c r="M1474">
        <v>462018</v>
      </c>
      <c r="N1474">
        <v>4620.18</v>
      </c>
      <c r="O1474" s="3">
        <v>462.01800000000003</v>
      </c>
      <c r="R1474" s="43">
        <v>640</v>
      </c>
    </row>
    <row r="1475" spans="1:18" hidden="1" x14ac:dyDescent="0.2">
      <c r="A1475" t="s">
        <v>1448</v>
      </c>
      <c r="B1475" s="2">
        <v>24210021000</v>
      </c>
      <c r="C1475" t="s">
        <v>2442</v>
      </c>
      <c r="D1475">
        <v>1</v>
      </c>
      <c r="E1475">
        <v>42686</v>
      </c>
      <c r="F1475">
        <v>50699</v>
      </c>
      <c r="G1475">
        <v>303257</v>
      </c>
      <c r="H1475">
        <v>396642</v>
      </c>
      <c r="I1475">
        <v>287826</v>
      </c>
      <c r="J1475">
        <v>50699</v>
      </c>
      <c r="K1475">
        <v>164772</v>
      </c>
      <c r="L1475">
        <v>503297</v>
      </c>
      <c r="M1475">
        <v>106655</v>
      </c>
      <c r="N1475">
        <v>1066.55</v>
      </c>
      <c r="O1475" s="3">
        <v>106.655</v>
      </c>
      <c r="R1475" s="43">
        <v>80</v>
      </c>
    </row>
    <row r="1476" spans="1:18" hidden="1" x14ac:dyDescent="0.2">
      <c r="A1476" t="s">
        <v>1449</v>
      </c>
      <c r="B1476" s="2">
        <v>24210024000</v>
      </c>
      <c r="C1476" t="s">
        <v>2443</v>
      </c>
      <c r="D1476">
        <v>1</v>
      </c>
      <c r="E1476">
        <v>141983</v>
      </c>
      <c r="F1476">
        <v>72582</v>
      </c>
      <c r="G1476">
        <v>0</v>
      </c>
      <c r="H1476">
        <v>214565</v>
      </c>
      <c r="I1476">
        <v>411617</v>
      </c>
      <c r="J1476">
        <v>72582</v>
      </c>
      <c r="K1476">
        <v>0</v>
      </c>
      <c r="L1476">
        <v>484199</v>
      </c>
      <c r="M1476">
        <v>269634</v>
      </c>
      <c r="N1476">
        <v>2696.34</v>
      </c>
      <c r="O1476" s="3">
        <v>269.63400000000001</v>
      </c>
      <c r="R1476" s="43">
        <v>300</v>
      </c>
    </row>
    <row r="1477" spans="1:18" hidden="1" x14ac:dyDescent="0.2">
      <c r="A1477" t="s">
        <v>1450</v>
      </c>
      <c r="B1477" s="2">
        <v>24210025000</v>
      </c>
      <c r="C1477" t="s">
        <v>2443</v>
      </c>
      <c r="D1477">
        <v>1</v>
      </c>
      <c r="E1477">
        <v>18617</v>
      </c>
      <c r="F1477">
        <v>8023060</v>
      </c>
      <c r="G1477">
        <v>0</v>
      </c>
      <c r="H1477">
        <v>8041677</v>
      </c>
      <c r="I1477">
        <v>23157</v>
      </c>
      <c r="J1477">
        <v>8023060</v>
      </c>
      <c r="K1477">
        <v>0</v>
      </c>
      <c r="L1477">
        <v>8046217</v>
      </c>
      <c r="M1477">
        <v>4540</v>
      </c>
      <c r="N1477">
        <v>45.4</v>
      </c>
      <c r="O1477" s="3">
        <v>4.54</v>
      </c>
      <c r="R1477" s="43">
        <v>20</v>
      </c>
    </row>
    <row r="1478" spans="1:18" hidden="1" x14ac:dyDescent="0.2">
      <c r="A1478" t="s">
        <v>1451</v>
      </c>
      <c r="B1478" s="2">
        <v>24210026000</v>
      </c>
      <c r="C1478" t="s">
        <v>2443</v>
      </c>
      <c r="D1478">
        <v>1</v>
      </c>
      <c r="E1478">
        <v>4133</v>
      </c>
      <c r="F1478">
        <v>0</v>
      </c>
      <c r="G1478">
        <v>0</v>
      </c>
      <c r="H1478">
        <v>4133</v>
      </c>
      <c r="I1478">
        <v>23157</v>
      </c>
      <c r="J1478">
        <v>0</v>
      </c>
      <c r="K1478">
        <v>0</v>
      </c>
      <c r="L1478">
        <v>23157</v>
      </c>
      <c r="M1478">
        <v>19024</v>
      </c>
      <c r="N1478">
        <v>190.24</v>
      </c>
      <c r="O1478" s="3">
        <v>19.024000000000001</v>
      </c>
      <c r="R1478" s="43">
        <v>20</v>
      </c>
    </row>
    <row r="1479" spans="1:18" hidden="1" x14ac:dyDescent="0.2">
      <c r="A1479" t="s">
        <v>1452</v>
      </c>
      <c r="B1479" s="2">
        <v>24210027000</v>
      </c>
      <c r="C1479" t="s">
        <v>2443</v>
      </c>
      <c r="D1479">
        <v>1</v>
      </c>
      <c r="E1479">
        <v>70634</v>
      </c>
      <c r="F1479">
        <v>28605</v>
      </c>
      <c r="G1479">
        <v>0</v>
      </c>
      <c r="H1479">
        <v>99239</v>
      </c>
      <c r="I1479">
        <v>193651</v>
      </c>
      <c r="J1479">
        <v>28605</v>
      </c>
      <c r="K1479">
        <v>0</v>
      </c>
      <c r="L1479">
        <v>222256</v>
      </c>
      <c r="M1479">
        <v>123017</v>
      </c>
      <c r="N1479">
        <v>1230.17</v>
      </c>
      <c r="O1479" s="3">
        <v>123.01700000000001</v>
      </c>
      <c r="R1479" s="43">
        <v>140</v>
      </c>
    </row>
    <row r="1480" spans="1:18" hidden="1" x14ac:dyDescent="0.2">
      <c r="A1480" t="s">
        <v>1453</v>
      </c>
      <c r="B1480" s="2">
        <v>24210028000</v>
      </c>
      <c r="C1480" t="s">
        <v>2443</v>
      </c>
      <c r="D1480">
        <v>1</v>
      </c>
      <c r="E1480">
        <v>11808</v>
      </c>
      <c r="F1480">
        <v>0</v>
      </c>
      <c r="G1480">
        <v>0</v>
      </c>
      <c r="H1480">
        <v>11808</v>
      </c>
      <c r="I1480">
        <v>46314</v>
      </c>
      <c r="J1480">
        <v>0</v>
      </c>
      <c r="K1480">
        <v>0</v>
      </c>
      <c r="L1480">
        <v>46314</v>
      </c>
      <c r="M1480">
        <v>34506</v>
      </c>
      <c r="N1480">
        <v>345.06</v>
      </c>
      <c r="O1480" s="3">
        <v>34.506</v>
      </c>
      <c r="R1480" s="43">
        <v>40</v>
      </c>
    </row>
    <row r="1481" spans="1:18" hidden="1" x14ac:dyDescent="0.2">
      <c r="A1481" t="s">
        <v>1454</v>
      </c>
      <c r="B1481" s="2">
        <v>24210029000</v>
      </c>
      <c r="C1481" t="s">
        <v>2442</v>
      </c>
      <c r="D1481">
        <v>1</v>
      </c>
      <c r="E1481">
        <v>84734</v>
      </c>
      <c r="F1481">
        <v>121678</v>
      </c>
      <c r="G1481">
        <v>716151</v>
      </c>
      <c r="H1481">
        <v>922563</v>
      </c>
      <c r="I1481">
        <v>633746</v>
      </c>
      <c r="J1481">
        <v>121678</v>
      </c>
      <c r="K1481">
        <v>395458</v>
      </c>
      <c r="L1481">
        <v>1150882</v>
      </c>
      <c r="M1481">
        <v>228319</v>
      </c>
      <c r="N1481">
        <v>2283.19</v>
      </c>
      <c r="O1481" s="3">
        <v>228.31900000000002</v>
      </c>
      <c r="R1481" s="43">
        <v>120</v>
      </c>
    </row>
    <row r="1482" spans="1:18" hidden="1" x14ac:dyDescent="0.2">
      <c r="A1482" t="s">
        <v>1455</v>
      </c>
      <c r="B1482" s="2">
        <v>24210033000</v>
      </c>
      <c r="C1482" t="s">
        <v>2432</v>
      </c>
      <c r="D1482">
        <v>1</v>
      </c>
      <c r="E1482">
        <v>77194</v>
      </c>
      <c r="F1482">
        <v>172079</v>
      </c>
      <c r="G1482">
        <v>701628</v>
      </c>
      <c r="H1482">
        <v>950901</v>
      </c>
      <c r="I1482">
        <v>741321</v>
      </c>
      <c r="J1482">
        <v>172079</v>
      </c>
      <c r="K1482">
        <v>329651</v>
      </c>
      <c r="L1482">
        <v>1243051</v>
      </c>
      <c r="M1482">
        <v>292150</v>
      </c>
      <c r="N1482">
        <v>2921.5</v>
      </c>
      <c r="O1482" s="3">
        <v>292.15000000000003</v>
      </c>
      <c r="R1482" s="43">
        <v>113.63</v>
      </c>
    </row>
    <row r="1483" spans="1:18" hidden="1" x14ac:dyDescent="0.2">
      <c r="A1483" t="s">
        <v>1456</v>
      </c>
      <c r="B1483" s="2">
        <v>24210034000</v>
      </c>
      <c r="C1483" t="s">
        <v>2432</v>
      </c>
      <c r="D1483">
        <v>1</v>
      </c>
      <c r="E1483">
        <v>138647</v>
      </c>
      <c r="F1483">
        <v>106060</v>
      </c>
      <c r="G1483">
        <v>597270</v>
      </c>
      <c r="H1483">
        <v>841977</v>
      </c>
      <c r="I1483">
        <v>672102</v>
      </c>
      <c r="J1483">
        <v>106060</v>
      </c>
      <c r="K1483">
        <v>356021</v>
      </c>
      <c r="L1483">
        <v>1134183</v>
      </c>
      <c r="M1483">
        <v>292206</v>
      </c>
      <c r="N1483">
        <v>2922.06</v>
      </c>
      <c r="O1483" s="3">
        <v>292.20600000000002</v>
      </c>
      <c r="R1483" s="43">
        <v>103.02</v>
      </c>
    </row>
    <row r="1484" spans="1:18" hidden="1" x14ac:dyDescent="0.2">
      <c r="A1484" t="s">
        <v>1457</v>
      </c>
      <c r="B1484" s="2">
        <v>24210035000</v>
      </c>
      <c r="C1484" t="s">
        <v>2432</v>
      </c>
      <c r="D1484">
        <v>1</v>
      </c>
      <c r="E1484">
        <v>124506</v>
      </c>
      <c r="F1484">
        <v>95238</v>
      </c>
      <c r="G1484">
        <v>536414</v>
      </c>
      <c r="H1484">
        <v>756158</v>
      </c>
      <c r="I1484">
        <v>604513</v>
      </c>
      <c r="J1484">
        <v>95238</v>
      </c>
      <c r="K1484">
        <v>323011</v>
      </c>
      <c r="L1484">
        <v>1022762</v>
      </c>
      <c r="M1484">
        <v>266604</v>
      </c>
      <c r="N1484">
        <v>2666.04</v>
      </c>
      <c r="O1484" s="3">
        <v>266.60399999999998</v>
      </c>
      <c r="R1484" s="43">
        <v>92.66</v>
      </c>
    </row>
    <row r="1485" spans="1:18" hidden="1" x14ac:dyDescent="0.2">
      <c r="A1485" t="s">
        <v>1458</v>
      </c>
      <c r="B1485" s="2">
        <v>24210036000</v>
      </c>
      <c r="C1485" t="s">
        <v>2432</v>
      </c>
      <c r="D1485">
        <v>1</v>
      </c>
      <c r="E1485">
        <v>154202</v>
      </c>
      <c r="F1485">
        <v>117966</v>
      </c>
      <c r="G1485">
        <v>663770</v>
      </c>
      <c r="H1485">
        <v>935938</v>
      </c>
      <c r="I1485">
        <v>746606</v>
      </c>
      <c r="J1485">
        <v>117966</v>
      </c>
      <c r="K1485">
        <v>329651</v>
      </c>
      <c r="L1485">
        <v>1194223</v>
      </c>
      <c r="M1485">
        <v>258285</v>
      </c>
      <c r="N1485">
        <v>2582.85</v>
      </c>
      <c r="O1485" s="3">
        <v>258.28500000000003</v>
      </c>
      <c r="R1485" s="43">
        <v>114.44</v>
      </c>
    </row>
    <row r="1486" spans="1:18" hidden="1" x14ac:dyDescent="0.2">
      <c r="A1486" t="s">
        <v>1459</v>
      </c>
      <c r="B1486" s="2">
        <v>24210037000</v>
      </c>
      <c r="C1486" t="s">
        <v>2432</v>
      </c>
      <c r="D1486">
        <v>1</v>
      </c>
      <c r="E1486">
        <v>138635</v>
      </c>
      <c r="F1486">
        <v>106060</v>
      </c>
      <c r="G1486">
        <v>597270</v>
      </c>
      <c r="H1486">
        <v>841965</v>
      </c>
      <c r="I1486">
        <v>670601</v>
      </c>
      <c r="J1486">
        <v>106060</v>
      </c>
      <c r="K1486">
        <v>296377</v>
      </c>
      <c r="L1486">
        <v>1073038</v>
      </c>
      <c r="M1486">
        <v>231073</v>
      </c>
      <c r="N1486">
        <v>2310.73</v>
      </c>
      <c r="O1486" s="3">
        <v>231.07300000000001</v>
      </c>
      <c r="R1486" s="43">
        <v>102.79</v>
      </c>
    </row>
    <row r="1487" spans="1:18" hidden="1" x14ac:dyDescent="0.2">
      <c r="A1487" t="s">
        <v>1460</v>
      </c>
      <c r="B1487" s="2">
        <v>24210038000</v>
      </c>
      <c r="C1487" t="s">
        <v>2432</v>
      </c>
      <c r="D1487">
        <v>1</v>
      </c>
      <c r="E1487">
        <v>130194</v>
      </c>
      <c r="F1487">
        <v>295780</v>
      </c>
      <c r="G1487">
        <v>558988</v>
      </c>
      <c r="H1487">
        <v>984962</v>
      </c>
      <c r="I1487">
        <v>635767</v>
      </c>
      <c r="J1487">
        <v>295780</v>
      </c>
      <c r="K1487">
        <v>278253</v>
      </c>
      <c r="L1487">
        <v>1209800</v>
      </c>
      <c r="M1487">
        <v>224838</v>
      </c>
      <c r="N1487">
        <v>2248.38</v>
      </c>
      <c r="O1487" s="3">
        <v>224.83800000000002</v>
      </c>
      <c r="R1487" s="43">
        <v>97.45</v>
      </c>
    </row>
    <row r="1488" spans="1:18" hidden="1" x14ac:dyDescent="0.2">
      <c r="A1488" t="s">
        <v>1461</v>
      </c>
      <c r="B1488" s="2">
        <v>24210039000</v>
      </c>
      <c r="C1488" t="s">
        <v>2450</v>
      </c>
      <c r="D1488">
        <v>1</v>
      </c>
      <c r="E1488">
        <v>219</v>
      </c>
      <c r="F1488">
        <v>0</v>
      </c>
      <c r="G1488">
        <v>0</v>
      </c>
      <c r="H1488">
        <v>219</v>
      </c>
      <c r="I1488">
        <v>11544</v>
      </c>
      <c r="J1488">
        <v>0</v>
      </c>
      <c r="K1488">
        <v>0</v>
      </c>
      <c r="L1488">
        <v>11544</v>
      </c>
      <c r="M1488">
        <v>11325</v>
      </c>
      <c r="N1488">
        <v>113.25</v>
      </c>
      <c r="O1488" s="3">
        <v>11.325000000000001</v>
      </c>
      <c r="R1488" s="43">
        <v>1.06</v>
      </c>
    </row>
    <row r="1489" spans="1:18" hidden="1" x14ac:dyDescent="0.2">
      <c r="A1489" t="s">
        <v>1462</v>
      </c>
      <c r="B1489" s="2">
        <v>24220011000</v>
      </c>
      <c r="C1489" t="s">
        <v>2451</v>
      </c>
      <c r="D1489">
        <v>1</v>
      </c>
      <c r="E1489">
        <v>347695</v>
      </c>
      <c r="F1489">
        <v>79577</v>
      </c>
      <c r="G1489">
        <v>40584</v>
      </c>
      <c r="H1489">
        <v>467856</v>
      </c>
      <c r="I1489">
        <v>405846</v>
      </c>
      <c r="J1489">
        <v>79577</v>
      </c>
      <c r="K1489">
        <v>47746</v>
      </c>
      <c r="L1489">
        <v>533169</v>
      </c>
      <c r="M1489">
        <v>65313</v>
      </c>
      <c r="N1489">
        <v>653.13</v>
      </c>
      <c r="O1489" s="3">
        <v>65.313000000000002</v>
      </c>
      <c r="R1489" s="43">
        <v>55.74</v>
      </c>
    </row>
    <row r="1490" spans="1:18" hidden="1" x14ac:dyDescent="0.2">
      <c r="A1490" t="s">
        <v>1463</v>
      </c>
      <c r="B1490" s="2">
        <v>24220018000</v>
      </c>
      <c r="C1490" t="s">
        <v>2671</v>
      </c>
      <c r="D1490">
        <v>1</v>
      </c>
      <c r="E1490">
        <v>82952</v>
      </c>
      <c r="F1490">
        <v>271180</v>
      </c>
      <c r="G1490">
        <v>0</v>
      </c>
      <c r="H1490">
        <v>354132</v>
      </c>
      <c r="I1490">
        <v>142575</v>
      </c>
      <c r="J1490">
        <v>271180</v>
      </c>
      <c r="K1490">
        <v>0</v>
      </c>
      <c r="L1490">
        <v>413755</v>
      </c>
      <c r="M1490">
        <v>59623</v>
      </c>
      <c r="N1490">
        <v>596.23</v>
      </c>
      <c r="O1490" s="3">
        <v>59.623000000000005</v>
      </c>
      <c r="R1490" s="43">
        <v>83.66</v>
      </c>
    </row>
    <row r="1491" spans="1:18" hidden="1" x14ac:dyDescent="0.2">
      <c r="A1491" t="s">
        <v>1464</v>
      </c>
      <c r="B1491" s="2">
        <v>24220020000</v>
      </c>
      <c r="C1491" t="s">
        <v>2452</v>
      </c>
      <c r="D1491">
        <v>1</v>
      </c>
      <c r="E1491">
        <v>87374</v>
      </c>
      <c r="F1491">
        <v>101831</v>
      </c>
      <c r="G1491">
        <v>0</v>
      </c>
      <c r="H1491">
        <v>189205</v>
      </c>
      <c r="I1491">
        <v>101831</v>
      </c>
      <c r="J1491">
        <v>101831</v>
      </c>
      <c r="K1491">
        <v>0</v>
      </c>
      <c r="L1491">
        <v>203662</v>
      </c>
      <c r="M1491">
        <v>14457</v>
      </c>
      <c r="N1491">
        <v>144.57</v>
      </c>
      <c r="O1491" s="3">
        <v>14.457000000000001</v>
      </c>
      <c r="R1491" s="43">
        <v>80</v>
      </c>
    </row>
    <row r="1492" spans="1:18" hidden="1" x14ac:dyDescent="0.2">
      <c r="A1492" t="s">
        <v>1465</v>
      </c>
      <c r="B1492" s="2">
        <v>24220022000</v>
      </c>
      <c r="C1492" t="s">
        <v>2452</v>
      </c>
      <c r="D1492">
        <v>1</v>
      </c>
      <c r="E1492">
        <v>84706</v>
      </c>
      <c r="F1492">
        <v>173619</v>
      </c>
      <c r="G1492">
        <v>0</v>
      </c>
      <c r="H1492">
        <v>258325</v>
      </c>
      <c r="I1492">
        <v>168355</v>
      </c>
      <c r="J1492">
        <v>173619</v>
      </c>
      <c r="K1492">
        <v>0</v>
      </c>
      <c r="L1492">
        <v>341974</v>
      </c>
      <c r="M1492">
        <v>83649</v>
      </c>
      <c r="N1492">
        <v>836.49</v>
      </c>
      <c r="O1492" s="3">
        <v>83.649000000000001</v>
      </c>
      <c r="R1492" s="43">
        <v>88.8</v>
      </c>
    </row>
    <row r="1493" spans="1:18" hidden="1" x14ac:dyDescent="0.2">
      <c r="A1493" t="s">
        <v>1466</v>
      </c>
      <c r="B1493" s="2">
        <v>24220024000</v>
      </c>
      <c r="C1493" t="s">
        <v>2452</v>
      </c>
      <c r="D1493">
        <v>1</v>
      </c>
      <c r="E1493">
        <v>48711</v>
      </c>
      <c r="F1493">
        <v>0</v>
      </c>
      <c r="G1493">
        <v>0</v>
      </c>
      <c r="H1493">
        <v>48711</v>
      </c>
      <c r="I1493">
        <v>185736</v>
      </c>
      <c r="J1493">
        <v>0</v>
      </c>
      <c r="K1493">
        <v>0</v>
      </c>
      <c r="L1493">
        <v>185736</v>
      </c>
      <c r="M1493">
        <v>137025</v>
      </c>
      <c r="N1493">
        <v>1370.25</v>
      </c>
      <c r="O1493" s="3">
        <v>137.02500000000001</v>
      </c>
      <c r="R1493" s="43">
        <v>165</v>
      </c>
    </row>
    <row r="1494" spans="1:18" hidden="1" x14ac:dyDescent="0.2">
      <c r="A1494" t="s">
        <v>1467</v>
      </c>
      <c r="B1494" s="2">
        <v>24220025000</v>
      </c>
      <c r="C1494" t="s">
        <v>2671</v>
      </c>
      <c r="D1494">
        <v>1</v>
      </c>
      <c r="E1494">
        <v>98490</v>
      </c>
      <c r="F1494">
        <v>54524</v>
      </c>
      <c r="G1494">
        <v>0</v>
      </c>
      <c r="H1494">
        <v>153014</v>
      </c>
      <c r="I1494">
        <v>428869</v>
      </c>
      <c r="J1494">
        <v>54524</v>
      </c>
      <c r="K1494">
        <v>0</v>
      </c>
      <c r="L1494">
        <v>483393</v>
      </c>
      <c r="M1494">
        <v>330379</v>
      </c>
      <c r="N1494">
        <v>3303.79</v>
      </c>
      <c r="O1494" s="3">
        <v>330.37900000000002</v>
      </c>
      <c r="R1494" s="43">
        <v>101.47</v>
      </c>
    </row>
    <row r="1495" spans="1:18" hidden="1" x14ac:dyDescent="0.2">
      <c r="A1495" t="s">
        <v>1468</v>
      </c>
      <c r="B1495" s="2">
        <v>24220026000</v>
      </c>
      <c r="C1495" t="s">
        <v>2453</v>
      </c>
      <c r="D1495">
        <v>1</v>
      </c>
      <c r="E1495">
        <v>184134</v>
      </c>
      <c r="F1495">
        <v>341184</v>
      </c>
      <c r="G1495">
        <v>591399</v>
      </c>
      <c r="H1495">
        <v>1116717</v>
      </c>
      <c r="I1495">
        <v>631234</v>
      </c>
      <c r="J1495">
        <v>341184</v>
      </c>
      <c r="K1495">
        <v>381537</v>
      </c>
      <c r="L1495">
        <v>1353955</v>
      </c>
      <c r="M1495">
        <v>237238</v>
      </c>
      <c r="N1495">
        <v>2372.38</v>
      </c>
      <c r="O1495" s="3">
        <v>237.23800000000003</v>
      </c>
      <c r="R1495" s="43">
        <v>135.21</v>
      </c>
    </row>
    <row r="1496" spans="1:18" hidden="1" x14ac:dyDescent="0.2">
      <c r="A1496" t="s">
        <v>1469</v>
      </c>
      <c r="B1496" s="2">
        <v>24220027000</v>
      </c>
      <c r="C1496" t="s">
        <v>2441</v>
      </c>
      <c r="D1496">
        <v>1</v>
      </c>
      <c r="E1496">
        <v>67334</v>
      </c>
      <c r="F1496">
        <v>0</v>
      </c>
      <c r="G1496">
        <v>0</v>
      </c>
      <c r="H1496">
        <v>67334</v>
      </c>
      <c r="I1496">
        <v>143591</v>
      </c>
      <c r="J1496">
        <v>0</v>
      </c>
      <c r="K1496">
        <v>0</v>
      </c>
      <c r="L1496">
        <v>143591</v>
      </c>
      <c r="M1496">
        <v>76257</v>
      </c>
      <c r="N1496">
        <v>762.57</v>
      </c>
      <c r="O1496" s="3">
        <v>76.257000000000005</v>
      </c>
      <c r="R1496" s="43">
        <v>125.13</v>
      </c>
    </row>
    <row r="1497" spans="1:18" hidden="1" x14ac:dyDescent="0.2">
      <c r="A1497" t="s">
        <v>1470</v>
      </c>
      <c r="B1497" s="2">
        <v>24220028000</v>
      </c>
      <c r="C1497" t="s">
        <v>2441</v>
      </c>
      <c r="D1497">
        <v>1</v>
      </c>
      <c r="E1497">
        <v>73087</v>
      </c>
      <c r="F1497">
        <v>9675</v>
      </c>
      <c r="G1497">
        <v>0</v>
      </c>
      <c r="H1497">
        <v>82762</v>
      </c>
      <c r="I1497">
        <v>112442</v>
      </c>
      <c r="J1497">
        <v>9675</v>
      </c>
      <c r="K1497">
        <v>0</v>
      </c>
      <c r="L1497">
        <v>122117</v>
      </c>
      <c r="M1497">
        <v>39355</v>
      </c>
      <c r="N1497">
        <v>393.55</v>
      </c>
      <c r="O1497" s="3">
        <v>39.355000000000004</v>
      </c>
      <c r="R1497" s="43">
        <v>84.35</v>
      </c>
    </row>
    <row r="1498" spans="1:18" hidden="1" x14ac:dyDescent="0.2">
      <c r="A1498" t="s">
        <v>1471</v>
      </c>
      <c r="B1498" s="2">
        <v>24220029000</v>
      </c>
      <c r="C1498" t="s">
        <v>2441</v>
      </c>
      <c r="D1498">
        <v>1</v>
      </c>
      <c r="E1498">
        <v>126525</v>
      </c>
      <c r="F1498">
        <v>27244</v>
      </c>
      <c r="G1498">
        <v>0</v>
      </c>
      <c r="H1498">
        <v>153769</v>
      </c>
      <c r="I1498">
        <v>194654</v>
      </c>
      <c r="J1498">
        <v>27244</v>
      </c>
      <c r="K1498">
        <v>0</v>
      </c>
      <c r="L1498">
        <v>221898</v>
      </c>
      <c r="M1498">
        <v>68129</v>
      </c>
      <c r="N1498">
        <v>681.29</v>
      </c>
      <c r="O1498" s="3">
        <v>68.129000000000005</v>
      </c>
      <c r="R1498" s="43">
        <v>146.02000000000001</v>
      </c>
    </row>
    <row r="1499" spans="1:18" hidden="1" x14ac:dyDescent="0.2">
      <c r="A1499" t="s">
        <v>1472</v>
      </c>
      <c r="B1499" s="2">
        <v>24220030000</v>
      </c>
      <c r="C1499" t="s">
        <v>2441</v>
      </c>
      <c r="D1499">
        <v>1</v>
      </c>
      <c r="E1499">
        <v>71173</v>
      </c>
      <c r="F1499">
        <v>56553</v>
      </c>
      <c r="G1499">
        <v>0</v>
      </c>
      <c r="H1499">
        <v>127726</v>
      </c>
      <c r="I1499">
        <v>109498</v>
      </c>
      <c r="J1499">
        <v>56553</v>
      </c>
      <c r="K1499">
        <v>0</v>
      </c>
      <c r="L1499">
        <v>166051</v>
      </c>
      <c r="M1499">
        <v>38325</v>
      </c>
      <c r="N1499">
        <v>383.25</v>
      </c>
      <c r="O1499" s="3">
        <v>38.325000000000003</v>
      </c>
      <c r="R1499" s="43">
        <v>82.14</v>
      </c>
    </row>
    <row r="1500" spans="1:18" hidden="1" x14ac:dyDescent="0.2">
      <c r="A1500" t="s">
        <v>1473</v>
      </c>
      <c r="B1500" s="2">
        <v>24220031000</v>
      </c>
      <c r="C1500" t="s">
        <v>2454</v>
      </c>
      <c r="D1500">
        <v>1</v>
      </c>
      <c r="E1500">
        <v>223717</v>
      </c>
      <c r="F1500">
        <v>256424</v>
      </c>
      <c r="G1500">
        <v>116725</v>
      </c>
      <c r="H1500">
        <v>596866</v>
      </c>
      <c r="I1500">
        <v>834520</v>
      </c>
      <c r="J1500">
        <v>256424</v>
      </c>
      <c r="K1500">
        <v>126749</v>
      </c>
      <c r="L1500">
        <v>1217693</v>
      </c>
      <c r="M1500">
        <v>620827</v>
      </c>
      <c r="N1500">
        <v>6208.27</v>
      </c>
      <c r="O1500" s="3">
        <v>620.82700000000011</v>
      </c>
      <c r="R1500" s="43">
        <v>175.58</v>
      </c>
    </row>
    <row r="1501" spans="1:18" hidden="1" x14ac:dyDescent="0.2">
      <c r="A1501" t="s">
        <v>1474</v>
      </c>
      <c r="B1501" s="2">
        <v>24220033000</v>
      </c>
      <c r="C1501" t="s">
        <v>2452</v>
      </c>
      <c r="D1501">
        <v>1</v>
      </c>
      <c r="E1501">
        <v>208199</v>
      </c>
      <c r="F1501">
        <v>0</v>
      </c>
      <c r="G1501">
        <v>0</v>
      </c>
      <c r="H1501">
        <v>208199</v>
      </c>
      <c r="I1501">
        <v>324821</v>
      </c>
      <c r="J1501">
        <v>0</v>
      </c>
      <c r="K1501">
        <v>0</v>
      </c>
      <c r="L1501">
        <v>324821</v>
      </c>
      <c r="M1501">
        <v>116622</v>
      </c>
      <c r="N1501">
        <v>1166.22</v>
      </c>
      <c r="O1501" s="3">
        <v>116.62200000000001</v>
      </c>
      <c r="R1501" s="43">
        <v>528.91999999999996</v>
      </c>
    </row>
    <row r="1502" spans="1:18" hidden="1" x14ac:dyDescent="0.2">
      <c r="A1502" t="s">
        <v>1475</v>
      </c>
      <c r="B1502" s="2">
        <v>24220036000</v>
      </c>
      <c r="C1502" t="s">
        <v>2455</v>
      </c>
      <c r="D1502">
        <v>1</v>
      </c>
      <c r="E1502">
        <v>90900</v>
      </c>
      <c r="F1502">
        <v>0</v>
      </c>
      <c r="G1502">
        <v>0</v>
      </c>
      <c r="H1502">
        <v>90900</v>
      </c>
      <c r="I1502">
        <v>116801</v>
      </c>
      <c r="J1502">
        <v>0</v>
      </c>
      <c r="K1502">
        <v>0</v>
      </c>
      <c r="L1502">
        <v>116801</v>
      </c>
      <c r="M1502">
        <v>25901</v>
      </c>
      <c r="N1502">
        <v>259.01</v>
      </c>
      <c r="O1502" s="3">
        <v>25.901</v>
      </c>
      <c r="R1502" s="43">
        <v>228.2</v>
      </c>
    </row>
    <row r="1503" spans="1:18" hidden="1" x14ac:dyDescent="0.2">
      <c r="A1503" t="s">
        <v>1476</v>
      </c>
      <c r="B1503" s="2">
        <v>24220038000</v>
      </c>
      <c r="C1503" t="s">
        <v>2455</v>
      </c>
      <c r="D1503">
        <v>1</v>
      </c>
      <c r="E1503">
        <v>250026</v>
      </c>
      <c r="F1503">
        <v>0</v>
      </c>
      <c r="G1503">
        <v>0</v>
      </c>
      <c r="H1503">
        <v>250026</v>
      </c>
      <c r="I1503">
        <v>323591</v>
      </c>
      <c r="J1503">
        <v>0</v>
      </c>
      <c r="K1503">
        <v>0</v>
      </c>
      <c r="L1503">
        <v>323591</v>
      </c>
      <c r="M1503">
        <v>73565</v>
      </c>
      <c r="N1503">
        <v>735.65</v>
      </c>
      <c r="O1503" s="3">
        <v>73.564999999999998</v>
      </c>
      <c r="R1503" s="43">
        <v>635.17999999999995</v>
      </c>
    </row>
    <row r="1504" spans="1:18" hidden="1" x14ac:dyDescent="0.2">
      <c r="A1504" t="s">
        <v>1477</v>
      </c>
      <c r="B1504" s="2">
        <v>24220040000</v>
      </c>
      <c r="C1504" t="s">
        <v>2455</v>
      </c>
      <c r="D1504">
        <v>1</v>
      </c>
      <c r="E1504">
        <v>166235</v>
      </c>
      <c r="F1504">
        <v>44870</v>
      </c>
      <c r="G1504">
        <v>0</v>
      </c>
      <c r="H1504">
        <v>211105</v>
      </c>
      <c r="I1504">
        <v>328993</v>
      </c>
      <c r="J1504">
        <v>44870</v>
      </c>
      <c r="K1504">
        <v>0</v>
      </c>
      <c r="L1504">
        <v>373863</v>
      </c>
      <c r="M1504">
        <v>162758</v>
      </c>
      <c r="N1504">
        <v>1627.58</v>
      </c>
      <c r="O1504" s="3">
        <v>162.75800000000001</v>
      </c>
      <c r="R1504" s="43">
        <v>600</v>
      </c>
    </row>
    <row r="1505" spans="1:18" hidden="1" x14ac:dyDescent="0.2">
      <c r="A1505" t="s">
        <v>1478</v>
      </c>
      <c r="B1505" s="2">
        <v>24230002000</v>
      </c>
      <c r="C1505" t="s">
        <v>2442</v>
      </c>
      <c r="D1505">
        <v>1</v>
      </c>
      <c r="E1505">
        <v>78680</v>
      </c>
      <c r="F1505">
        <v>21336</v>
      </c>
      <c r="G1505">
        <v>65163</v>
      </c>
      <c r="H1505">
        <v>165179</v>
      </c>
      <c r="I1505">
        <v>556905</v>
      </c>
      <c r="J1505">
        <v>21336</v>
      </c>
      <c r="K1505">
        <v>133614</v>
      </c>
      <c r="L1505">
        <v>711855</v>
      </c>
      <c r="M1505">
        <v>546676</v>
      </c>
      <c r="N1505">
        <v>5466.76</v>
      </c>
      <c r="O1505" s="3">
        <v>546.67600000000004</v>
      </c>
      <c r="R1505" s="43">
        <v>635</v>
      </c>
    </row>
    <row r="1506" spans="1:18" hidden="1" x14ac:dyDescent="0.2">
      <c r="A1506" t="s">
        <v>1479</v>
      </c>
      <c r="B1506" s="2">
        <v>24230003000</v>
      </c>
      <c r="C1506" t="s">
        <v>2442</v>
      </c>
      <c r="D1506">
        <v>1</v>
      </c>
      <c r="E1506">
        <v>216113</v>
      </c>
      <c r="F1506">
        <v>183330</v>
      </c>
      <c r="G1506">
        <v>86695</v>
      </c>
      <c r="H1506">
        <v>486138</v>
      </c>
      <c r="I1506">
        <v>571691</v>
      </c>
      <c r="J1506">
        <v>183330</v>
      </c>
      <c r="K1506">
        <v>177765</v>
      </c>
      <c r="L1506">
        <v>932786</v>
      </c>
      <c r="M1506">
        <v>446648</v>
      </c>
      <c r="N1506">
        <v>4466.4800000000005</v>
      </c>
      <c r="O1506" s="3">
        <v>446.64800000000008</v>
      </c>
      <c r="R1506" s="43">
        <v>631</v>
      </c>
    </row>
    <row r="1507" spans="1:18" hidden="1" x14ac:dyDescent="0.2">
      <c r="A1507" t="s">
        <v>1480</v>
      </c>
      <c r="B1507" s="2">
        <v>24230004000</v>
      </c>
      <c r="C1507" t="s">
        <v>2456</v>
      </c>
      <c r="D1507">
        <v>1</v>
      </c>
      <c r="E1507">
        <v>18107</v>
      </c>
      <c r="F1507">
        <v>0</v>
      </c>
      <c r="G1507">
        <v>0</v>
      </c>
      <c r="H1507">
        <v>18107</v>
      </c>
      <c r="I1507">
        <v>107697</v>
      </c>
      <c r="J1507">
        <v>0</v>
      </c>
      <c r="K1507">
        <v>0</v>
      </c>
      <c r="L1507">
        <v>107697</v>
      </c>
      <c r="M1507">
        <v>89590</v>
      </c>
      <c r="N1507">
        <v>895.9</v>
      </c>
      <c r="O1507" s="3">
        <v>89.59</v>
      </c>
      <c r="R1507" s="43">
        <v>0</v>
      </c>
    </row>
    <row r="1508" spans="1:18" hidden="1" x14ac:dyDescent="0.2">
      <c r="A1508" t="s">
        <v>1481</v>
      </c>
      <c r="B1508" s="2">
        <v>24230005000</v>
      </c>
      <c r="C1508" t="s">
        <v>2456</v>
      </c>
      <c r="D1508">
        <v>1</v>
      </c>
      <c r="E1508">
        <v>73329</v>
      </c>
      <c r="F1508">
        <v>0</v>
      </c>
      <c r="G1508">
        <v>0</v>
      </c>
      <c r="H1508">
        <v>73329</v>
      </c>
      <c r="I1508">
        <v>431464</v>
      </c>
      <c r="J1508">
        <v>0</v>
      </c>
      <c r="K1508">
        <v>0</v>
      </c>
      <c r="L1508">
        <v>431464</v>
      </c>
      <c r="M1508">
        <v>358135</v>
      </c>
      <c r="N1508">
        <v>3581.35</v>
      </c>
      <c r="O1508" s="3">
        <v>358.13499999999999</v>
      </c>
      <c r="R1508" s="43">
        <v>0</v>
      </c>
    </row>
    <row r="1509" spans="1:18" hidden="1" x14ac:dyDescent="0.2">
      <c r="A1509" t="s">
        <v>1482</v>
      </c>
      <c r="B1509" s="2">
        <v>24230006000</v>
      </c>
      <c r="C1509" t="s">
        <v>2442</v>
      </c>
      <c r="D1509">
        <v>1</v>
      </c>
      <c r="E1509">
        <v>1575653</v>
      </c>
      <c r="F1509">
        <v>409822</v>
      </c>
      <c r="G1509">
        <v>942698</v>
      </c>
      <c r="H1509">
        <v>2928173</v>
      </c>
      <c r="I1509">
        <v>1853710</v>
      </c>
      <c r="J1509">
        <v>409822</v>
      </c>
      <c r="K1509">
        <v>1109057</v>
      </c>
      <c r="L1509">
        <v>3372589</v>
      </c>
      <c r="M1509">
        <v>444416</v>
      </c>
      <c r="N1509">
        <v>4444.16</v>
      </c>
      <c r="O1509" s="3">
        <v>444.416</v>
      </c>
      <c r="R1509" s="43">
        <v>640</v>
      </c>
    </row>
    <row r="1510" spans="1:18" hidden="1" x14ac:dyDescent="0.2">
      <c r="A1510" t="s">
        <v>1483</v>
      </c>
      <c r="B1510" s="2">
        <v>24230007000</v>
      </c>
      <c r="C1510" t="s">
        <v>2442</v>
      </c>
      <c r="D1510">
        <v>1</v>
      </c>
      <c r="E1510">
        <v>1430657</v>
      </c>
      <c r="F1510">
        <v>347714</v>
      </c>
      <c r="G1510">
        <v>1218953</v>
      </c>
      <c r="H1510">
        <v>2997324</v>
      </c>
      <c r="I1510">
        <v>1683126</v>
      </c>
      <c r="J1510">
        <v>347714</v>
      </c>
      <c r="K1510">
        <v>1434063</v>
      </c>
      <c r="L1510">
        <v>3464903</v>
      </c>
      <c r="M1510">
        <v>467579</v>
      </c>
      <c r="N1510">
        <v>4675.79</v>
      </c>
      <c r="O1510" s="3">
        <v>467.57900000000001</v>
      </c>
      <c r="R1510" s="43">
        <v>640</v>
      </c>
    </row>
    <row r="1511" spans="1:18" hidden="1" x14ac:dyDescent="0.2">
      <c r="A1511" t="s">
        <v>1484</v>
      </c>
      <c r="B1511" s="2">
        <v>24230008000</v>
      </c>
      <c r="C1511" t="s">
        <v>2457</v>
      </c>
      <c r="D1511">
        <v>1</v>
      </c>
      <c r="E1511">
        <v>80300</v>
      </c>
      <c r="F1511">
        <v>0</v>
      </c>
      <c r="G1511">
        <v>0</v>
      </c>
      <c r="H1511">
        <v>80300</v>
      </c>
      <c r="I1511">
        <v>216693</v>
      </c>
      <c r="J1511">
        <v>0</v>
      </c>
      <c r="K1511">
        <v>0</v>
      </c>
      <c r="L1511">
        <v>216693</v>
      </c>
      <c r="M1511">
        <v>136393</v>
      </c>
      <c r="N1511">
        <v>1363.93</v>
      </c>
      <c r="O1511" s="3">
        <v>136.393</v>
      </c>
      <c r="R1511" s="43">
        <v>340</v>
      </c>
    </row>
    <row r="1512" spans="1:18" hidden="1" x14ac:dyDescent="0.2">
      <c r="A1512" t="s">
        <v>1485</v>
      </c>
      <c r="B1512" s="2">
        <v>24240001000</v>
      </c>
      <c r="C1512" t="s">
        <v>2456</v>
      </c>
      <c r="D1512">
        <v>1</v>
      </c>
      <c r="E1512">
        <v>90996</v>
      </c>
      <c r="F1512">
        <v>0</v>
      </c>
      <c r="G1512">
        <v>0</v>
      </c>
      <c r="H1512">
        <v>90996</v>
      </c>
      <c r="I1512">
        <v>431464</v>
      </c>
      <c r="J1512">
        <v>0</v>
      </c>
      <c r="K1512">
        <v>0</v>
      </c>
      <c r="L1512">
        <v>431464</v>
      </c>
      <c r="M1512">
        <v>340468</v>
      </c>
      <c r="N1512">
        <v>3404.6800000000003</v>
      </c>
      <c r="O1512" s="3">
        <v>340.46800000000007</v>
      </c>
      <c r="R1512" s="43">
        <v>641</v>
      </c>
    </row>
    <row r="1513" spans="1:18" hidden="1" x14ac:dyDescent="0.2">
      <c r="A1513" t="s">
        <v>1486</v>
      </c>
      <c r="B1513" s="2">
        <v>24240002000</v>
      </c>
      <c r="C1513" t="s">
        <v>2442</v>
      </c>
      <c r="D1513">
        <v>1</v>
      </c>
      <c r="E1513">
        <v>1514601</v>
      </c>
      <c r="F1513">
        <v>351200</v>
      </c>
      <c r="G1513">
        <v>1012322</v>
      </c>
      <c r="H1513">
        <v>2878123</v>
      </c>
      <c r="I1513">
        <v>1781884</v>
      </c>
      <c r="J1513">
        <v>351200</v>
      </c>
      <c r="K1513">
        <v>1190968</v>
      </c>
      <c r="L1513">
        <v>3324052</v>
      </c>
      <c r="M1513">
        <v>445929</v>
      </c>
      <c r="N1513">
        <v>4459.29</v>
      </c>
      <c r="O1513" s="3">
        <v>445.92900000000003</v>
      </c>
      <c r="R1513" s="43">
        <v>640</v>
      </c>
    </row>
    <row r="1514" spans="1:18" hidden="1" x14ac:dyDescent="0.2">
      <c r="A1514" t="s">
        <v>1487</v>
      </c>
      <c r="B1514" s="2">
        <v>24240003000</v>
      </c>
      <c r="C1514" t="s">
        <v>2442</v>
      </c>
      <c r="D1514">
        <v>1</v>
      </c>
      <c r="E1514">
        <v>1358902</v>
      </c>
      <c r="F1514">
        <v>1688085</v>
      </c>
      <c r="G1514">
        <v>808555</v>
      </c>
      <c r="H1514">
        <v>3855542</v>
      </c>
      <c r="I1514">
        <v>1594719</v>
      </c>
      <c r="J1514">
        <v>1688085</v>
      </c>
      <c r="K1514">
        <v>951242</v>
      </c>
      <c r="L1514">
        <v>4234046</v>
      </c>
      <c r="M1514">
        <v>378504</v>
      </c>
      <c r="N1514">
        <v>3785.04</v>
      </c>
      <c r="O1514" s="3">
        <v>378.50400000000002</v>
      </c>
      <c r="R1514" s="43">
        <v>640</v>
      </c>
    </row>
    <row r="1515" spans="1:18" hidden="1" x14ac:dyDescent="0.2">
      <c r="A1515" t="s">
        <v>1488</v>
      </c>
      <c r="B1515" s="2">
        <v>24240004000</v>
      </c>
      <c r="C1515" t="s">
        <v>2456</v>
      </c>
      <c r="D1515">
        <v>1</v>
      </c>
      <c r="E1515">
        <v>90374</v>
      </c>
      <c r="F1515">
        <v>0</v>
      </c>
      <c r="G1515">
        <v>0</v>
      </c>
      <c r="H1515">
        <v>90374</v>
      </c>
      <c r="I1515">
        <v>432137</v>
      </c>
      <c r="J1515">
        <v>0</v>
      </c>
      <c r="K1515">
        <v>0</v>
      </c>
      <c r="L1515">
        <v>432137</v>
      </c>
      <c r="M1515">
        <v>341763</v>
      </c>
      <c r="N1515">
        <v>3417.63</v>
      </c>
      <c r="O1515" s="3">
        <v>341.76300000000003</v>
      </c>
      <c r="R1515" s="43">
        <v>0</v>
      </c>
    </row>
    <row r="1516" spans="1:18" hidden="1" x14ac:dyDescent="0.2">
      <c r="A1516" t="s">
        <v>1489</v>
      </c>
      <c r="B1516" s="2">
        <v>24240005000</v>
      </c>
      <c r="C1516" t="s">
        <v>2455</v>
      </c>
      <c r="D1516">
        <v>1</v>
      </c>
      <c r="E1516">
        <v>98979</v>
      </c>
      <c r="F1516">
        <v>0</v>
      </c>
      <c r="G1516">
        <v>0</v>
      </c>
      <c r="H1516">
        <v>98979</v>
      </c>
      <c r="I1516">
        <v>309641</v>
      </c>
      <c r="J1516">
        <v>0</v>
      </c>
      <c r="K1516">
        <v>0</v>
      </c>
      <c r="L1516">
        <v>309641</v>
      </c>
      <c r="M1516">
        <v>210662</v>
      </c>
      <c r="N1516">
        <v>2106.62</v>
      </c>
      <c r="O1516" s="3">
        <v>210.66200000000001</v>
      </c>
      <c r="R1516" s="43">
        <v>640</v>
      </c>
    </row>
    <row r="1517" spans="1:18" hidden="1" x14ac:dyDescent="0.2">
      <c r="A1517" t="s">
        <v>1490</v>
      </c>
      <c r="B1517" s="2">
        <v>24240006000</v>
      </c>
      <c r="C1517" t="s">
        <v>2455</v>
      </c>
      <c r="D1517">
        <v>1</v>
      </c>
      <c r="E1517">
        <v>136705</v>
      </c>
      <c r="F1517">
        <v>0</v>
      </c>
      <c r="G1517">
        <v>0</v>
      </c>
      <c r="H1517">
        <v>136705</v>
      </c>
      <c r="I1517">
        <v>318827</v>
      </c>
      <c r="J1517">
        <v>0</v>
      </c>
      <c r="K1517">
        <v>0</v>
      </c>
      <c r="L1517">
        <v>318827</v>
      </c>
      <c r="M1517">
        <v>182122</v>
      </c>
      <c r="N1517">
        <v>1821.22</v>
      </c>
      <c r="O1517" s="3">
        <v>182.12200000000001</v>
      </c>
      <c r="R1517" s="43">
        <v>640</v>
      </c>
    </row>
    <row r="1518" spans="1:18" hidden="1" x14ac:dyDescent="0.2">
      <c r="A1518" t="s">
        <v>1491</v>
      </c>
      <c r="B1518" s="2">
        <v>24250001000</v>
      </c>
      <c r="C1518" t="s">
        <v>2456</v>
      </c>
      <c r="D1518">
        <v>1</v>
      </c>
      <c r="E1518">
        <v>29493</v>
      </c>
      <c r="F1518">
        <v>0</v>
      </c>
      <c r="G1518">
        <v>0</v>
      </c>
      <c r="H1518">
        <v>29493</v>
      </c>
      <c r="I1518">
        <v>95582</v>
      </c>
      <c r="J1518">
        <v>0</v>
      </c>
      <c r="K1518">
        <v>0</v>
      </c>
      <c r="L1518">
        <v>95582</v>
      </c>
      <c r="M1518">
        <v>66089</v>
      </c>
      <c r="N1518">
        <v>660.89</v>
      </c>
      <c r="O1518" s="3">
        <v>66.088999999999999</v>
      </c>
      <c r="R1518" s="43">
        <v>0</v>
      </c>
    </row>
    <row r="1519" spans="1:18" hidden="1" x14ac:dyDescent="0.2">
      <c r="A1519" t="s">
        <v>1492</v>
      </c>
      <c r="B1519" s="2">
        <v>24250002000</v>
      </c>
      <c r="C1519" t="s">
        <v>2332</v>
      </c>
      <c r="D1519">
        <v>1</v>
      </c>
      <c r="E1519">
        <v>190272</v>
      </c>
      <c r="F1519">
        <v>0</v>
      </c>
      <c r="G1519">
        <v>0</v>
      </c>
      <c r="H1519">
        <v>190272</v>
      </c>
      <c r="I1519">
        <v>357053</v>
      </c>
      <c r="J1519">
        <v>0</v>
      </c>
      <c r="K1519">
        <v>0</v>
      </c>
      <c r="L1519">
        <v>357053</v>
      </c>
      <c r="M1519">
        <v>166781</v>
      </c>
      <c r="N1519">
        <v>1667.81</v>
      </c>
      <c r="O1519" s="3">
        <v>166.78100000000001</v>
      </c>
      <c r="R1519" s="43">
        <v>500</v>
      </c>
    </row>
    <row r="1520" spans="1:18" hidden="1" x14ac:dyDescent="0.2">
      <c r="A1520" t="s">
        <v>1493</v>
      </c>
      <c r="B1520" s="2">
        <v>24250003000</v>
      </c>
      <c r="C1520" t="s">
        <v>2455</v>
      </c>
      <c r="D1520">
        <v>1</v>
      </c>
      <c r="E1520">
        <v>51329</v>
      </c>
      <c r="F1520">
        <v>0</v>
      </c>
      <c r="G1520">
        <v>0</v>
      </c>
      <c r="H1520">
        <v>51329</v>
      </c>
      <c r="I1520">
        <v>157049</v>
      </c>
      <c r="J1520">
        <v>0</v>
      </c>
      <c r="K1520">
        <v>0</v>
      </c>
      <c r="L1520">
        <v>157049</v>
      </c>
      <c r="M1520">
        <v>105720</v>
      </c>
      <c r="N1520">
        <v>1057.2</v>
      </c>
      <c r="O1520" s="3">
        <v>105.72000000000001</v>
      </c>
      <c r="R1520" s="43">
        <v>320</v>
      </c>
    </row>
    <row r="1521" spans="1:18" hidden="1" x14ac:dyDescent="0.2">
      <c r="A1521" t="s">
        <v>1494</v>
      </c>
      <c r="B1521" s="2">
        <v>24250004000</v>
      </c>
      <c r="C1521" t="s">
        <v>2458</v>
      </c>
      <c r="D1521">
        <v>1</v>
      </c>
      <c r="E1521">
        <v>171671</v>
      </c>
      <c r="F1521">
        <v>0</v>
      </c>
      <c r="G1521">
        <v>0</v>
      </c>
      <c r="H1521">
        <v>171671</v>
      </c>
      <c r="I1521">
        <v>350052</v>
      </c>
      <c r="J1521">
        <v>0</v>
      </c>
      <c r="K1521">
        <v>0</v>
      </c>
      <c r="L1521">
        <v>350052</v>
      </c>
      <c r="M1521">
        <v>178381</v>
      </c>
      <c r="N1521">
        <v>1783.81</v>
      </c>
      <c r="O1521" s="3">
        <v>178.381</v>
      </c>
      <c r="R1521" s="43">
        <v>640</v>
      </c>
    </row>
    <row r="1522" spans="1:18" hidden="1" x14ac:dyDescent="0.2">
      <c r="A1522" t="s">
        <v>1495</v>
      </c>
      <c r="B1522" s="2">
        <v>24250005000</v>
      </c>
      <c r="C1522" t="s">
        <v>2332</v>
      </c>
      <c r="D1522">
        <v>1</v>
      </c>
      <c r="E1522">
        <v>418367</v>
      </c>
      <c r="F1522">
        <v>0</v>
      </c>
      <c r="G1522">
        <v>0</v>
      </c>
      <c r="H1522">
        <v>418367</v>
      </c>
      <c r="I1522">
        <v>492197</v>
      </c>
      <c r="J1522">
        <v>0</v>
      </c>
      <c r="K1522">
        <v>0</v>
      </c>
      <c r="L1522">
        <v>492197</v>
      </c>
      <c r="M1522">
        <v>73830</v>
      </c>
      <c r="N1522">
        <v>738.30000000000007</v>
      </c>
      <c r="O1522" s="3">
        <v>73.830000000000013</v>
      </c>
      <c r="R1522" s="43">
        <v>640</v>
      </c>
    </row>
    <row r="1523" spans="1:18" hidden="1" x14ac:dyDescent="0.2">
      <c r="A1523" t="s">
        <v>1496</v>
      </c>
      <c r="B1523" s="2">
        <v>24250006000</v>
      </c>
      <c r="C1523" t="s">
        <v>2332</v>
      </c>
      <c r="D1523">
        <v>1</v>
      </c>
      <c r="E1523">
        <v>257186</v>
      </c>
      <c r="F1523">
        <v>0</v>
      </c>
      <c r="G1523">
        <v>0</v>
      </c>
      <c r="H1523">
        <v>257186</v>
      </c>
      <c r="I1523">
        <v>435604</v>
      </c>
      <c r="J1523">
        <v>0</v>
      </c>
      <c r="K1523">
        <v>0</v>
      </c>
      <c r="L1523">
        <v>435604</v>
      </c>
      <c r="M1523">
        <v>178418</v>
      </c>
      <c r="N1523">
        <v>1784.18</v>
      </c>
      <c r="O1523" s="3">
        <v>178.41800000000001</v>
      </c>
      <c r="R1523" s="43">
        <v>640</v>
      </c>
    </row>
    <row r="1524" spans="1:18" hidden="1" x14ac:dyDescent="0.2">
      <c r="A1524" t="s">
        <v>1497</v>
      </c>
      <c r="B1524" s="2">
        <v>24250007000</v>
      </c>
      <c r="C1524" t="s">
        <v>2455</v>
      </c>
      <c r="D1524">
        <v>1</v>
      </c>
      <c r="E1524">
        <v>115665</v>
      </c>
      <c r="F1524">
        <v>0</v>
      </c>
      <c r="G1524">
        <v>0</v>
      </c>
      <c r="H1524">
        <v>115665</v>
      </c>
      <c r="I1524">
        <v>318827</v>
      </c>
      <c r="J1524">
        <v>0</v>
      </c>
      <c r="K1524">
        <v>0</v>
      </c>
      <c r="L1524">
        <v>318827</v>
      </c>
      <c r="M1524">
        <v>203162</v>
      </c>
      <c r="N1524">
        <v>2031.6200000000001</v>
      </c>
      <c r="O1524" s="3">
        <v>203.16200000000003</v>
      </c>
      <c r="R1524" s="43">
        <v>640</v>
      </c>
    </row>
    <row r="1525" spans="1:18" hidden="1" x14ac:dyDescent="0.2">
      <c r="A1525" t="s">
        <v>1498</v>
      </c>
      <c r="B1525" s="2">
        <v>24250008000</v>
      </c>
      <c r="C1525" t="s">
        <v>2455</v>
      </c>
      <c r="D1525">
        <v>1</v>
      </c>
      <c r="E1525">
        <v>88135</v>
      </c>
      <c r="F1525">
        <v>0</v>
      </c>
      <c r="G1525">
        <v>0</v>
      </c>
      <c r="H1525">
        <v>88135</v>
      </c>
      <c r="I1525">
        <v>170424</v>
      </c>
      <c r="J1525">
        <v>0</v>
      </c>
      <c r="K1525">
        <v>0</v>
      </c>
      <c r="L1525">
        <v>170424</v>
      </c>
      <c r="M1525">
        <v>82289</v>
      </c>
      <c r="N1525">
        <v>822.89</v>
      </c>
      <c r="O1525" s="3">
        <v>82.289000000000001</v>
      </c>
      <c r="R1525" s="43">
        <v>320</v>
      </c>
    </row>
    <row r="1526" spans="1:18" hidden="1" x14ac:dyDescent="0.2">
      <c r="A1526" t="s">
        <v>1499</v>
      </c>
      <c r="B1526" s="2">
        <v>24320003000</v>
      </c>
      <c r="C1526" t="s">
        <v>2459</v>
      </c>
      <c r="D1526">
        <v>1</v>
      </c>
      <c r="E1526">
        <v>104953</v>
      </c>
      <c r="F1526">
        <v>12674</v>
      </c>
      <c r="G1526">
        <v>50275</v>
      </c>
      <c r="H1526">
        <v>167902</v>
      </c>
      <c r="I1526">
        <v>123475</v>
      </c>
      <c r="J1526">
        <v>12674</v>
      </c>
      <c r="K1526">
        <v>59148</v>
      </c>
      <c r="L1526">
        <v>195297</v>
      </c>
      <c r="M1526">
        <v>27395</v>
      </c>
      <c r="N1526">
        <v>273.95</v>
      </c>
      <c r="O1526" s="3">
        <v>27.395</v>
      </c>
      <c r="R1526" s="43">
        <v>18.149999999999999</v>
      </c>
    </row>
    <row r="1527" spans="1:18" hidden="1" x14ac:dyDescent="0.2">
      <c r="A1527" t="s">
        <v>1500</v>
      </c>
      <c r="B1527" s="2">
        <v>24320004000</v>
      </c>
      <c r="C1527" t="s">
        <v>2460</v>
      </c>
      <c r="D1527">
        <v>1</v>
      </c>
      <c r="E1527">
        <v>26972</v>
      </c>
      <c r="F1527">
        <v>4851</v>
      </c>
      <c r="G1527">
        <v>0</v>
      </c>
      <c r="H1527">
        <v>31823</v>
      </c>
      <c r="I1527">
        <v>44870</v>
      </c>
      <c r="J1527">
        <v>4851</v>
      </c>
      <c r="K1527">
        <v>0</v>
      </c>
      <c r="L1527">
        <v>49721</v>
      </c>
      <c r="M1527">
        <v>17898</v>
      </c>
      <c r="N1527">
        <v>178.98</v>
      </c>
      <c r="O1527" s="3">
        <v>17.898</v>
      </c>
      <c r="R1527" s="43">
        <v>21.85</v>
      </c>
    </row>
    <row r="1528" spans="1:18" hidden="1" x14ac:dyDescent="0.2">
      <c r="A1528" t="s">
        <v>1501</v>
      </c>
      <c r="B1528" s="2">
        <v>24320005000</v>
      </c>
      <c r="C1528" t="s">
        <v>2460</v>
      </c>
      <c r="D1528">
        <v>1</v>
      </c>
      <c r="E1528">
        <v>171349</v>
      </c>
      <c r="F1528">
        <v>253488</v>
      </c>
      <c r="G1528">
        <v>118258</v>
      </c>
      <c r="H1528">
        <v>543095</v>
      </c>
      <c r="I1528">
        <v>200099</v>
      </c>
      <c r="J1528">
        <v>253488</v>
      </c>
      <c r="K1528">
        <v>139128</v>
      </c>
      <c r="L1528">
        <v>592715</v>
      </c>
      <c r="M1528">
        <v>49620</v>
      </c>
      <c r="N1528">
        <v>496.2</v>
      </c>
      <c r="O1528" s="3">
        <v>49.620000000000005</v>
      </c>
      <c r="R1528" s="43">
        <v>97.45</v>
      </c>
    </row>
    <row r="1529" spans="1:18" hidden="1" x14ac:dyDescent="0.2">
      <c r="A1529" t="s">
        <v>1502</v>
      </c>
      <c r="B1529" s="2">
        <v>24320006000</v>
      </c>
      <c r="C1529" t="s">
        <v>2460</v>
      </c>
      <c r="D1529">
        <v>1</v>
      </c>
      <c r="E1529">
        <v>34845</v>
      </c>
      <c r="F1529">
        <v>126076</v>
      </c>
      <c r="G1529">
        <v>0</v>
      </c>
      <c r="H1529">
        <v>160921</v>
      </c>
      <c r="I1529">
        <v>38600</v>
      </c>
      <c r="J1529">
        <v>126076</v>
      </c>
      <c r="K1529">
        <v>0</v>
      </c>
      <c r="L1529">
        <v>164676</v>
      </c>
      <c r="M1529">
        <v>3755</v>
      </c>
      <c r="N1529">
        <v>37.550000000000004</v>
      </c>
      <c r="O1529" s="3">
        <v>3.7550000000000008</v>
      </c>
      <c r="R1529" s="43">
        <v>19.149999999999999</v>
      </c>
    </row>
    <row r="1530" spans="1:18" hidden="1" x14ac:dyDescent="0.2">
      <c r="A1530" t="s">
        <v>1503</v>
      </c>
      <c r="B1530" s="2">
        <v>24330003000</v>
      </c>
      <c r="C1530" t="s">
        <v>2461</v>
      </c>
      <c r="D1530">
        <v>1</v>
      </c>
      <c r="E1530">
        <v>69825</v>
      </c>
      <c r="F1530">
        <v>241889</v>
      </c>
      <c r="G1530">
        <v>0</v>
      </c>
      <c r="H1530">
        <v>311714</v>
      </c>
      <c r="I1530">
        <v>311793</v>
      </c>
      <c r="J1530">
        <v>241889</v>
      </c>
      <c r="K1530">
        <v>0</v>
      </c>
      <c r="L1530">
        <v>553682</v>
      </c>
      <c r="M1530">
        <v>241968</v>
      </c>
      <c r="N1530">
        <v>2419.6799999999998</v>
      </c>
      <c r="O1530" s="3">
        <v>241.96799999999999</v>
      </c>
      <c r="R1530" s="43">
        <v>37.200000000000003</v>
      </c>
    </row>
    <row r="1531" spans="1:18" hidden="1" x14ac:dyDescent="0.2">
      <c r="A1531" t="s">
        <v>1504</v>
      </c>
      <c r="B1531" s="2">
        <v>24340003000</v>
      </c>
      <c r="C1531" t="s">
        <v>2459</v>
      </c>
      <c r="D1531">
        <v>1</v>
      </c>
      <c r="E1531">
        <v>231993</v>
      </c>
      <c r="F1531">
        <v>41192</v>
      </c>
      <c r="G1531">
        <v>98584</v>
      </c>
      <c r="H1531">
        <v>371769</v>
      </c>
      <c r="I1531">
        <v>272933</v>
      </c>
      <c r="J1531">
        <v>41192</v>
      </c>
      <c r="K1531">
        <v>115982</v>
      </c>
      <c r="L1531">
        <v>430107</v>
      </c>
      <c r="M1531">
        <v>58338</v>
      </c>
      <c r="N1531">
        <v>583.38</v>
      </c>
      <c r="O1531" s="3">
        <v>58.338000000000001</v>
      </c>
      <c r="R1531" s="43">
        <v>39.65</v>
      </c>
    </row>
    <row r="1532" spans="1:18" hidden="1" x14ac:dyDescent="0.2">
      <c r="A1532" t="s">
        <v>1505</v>
      </c>
      <c r="B1532" s="2">
        <v>24340004000</v>
      </c>
      <c r="C1532" t="s">
        <v>2460</v>
      </c>
      <c r="D1532">
        <v>1</v>
      </c>
      <c r="E1532">
        <v>50240</v>
      </c>
      <c r="F1532">
        <v>0</v>
      </c>
      <c r="G1532">
        <v>0</v>
      </c>
      <c r="H1532">
        <v>50240</v>
      </c>
      <c r="I1532">
        <v>66500</v>
      </c>
      <c r="J1532">
        <v>0</v>
      </c>
      <c r="K1532">
        <v>0</v>
      </c>
      <c r="L1532">
        <v>66500</v>
      </c>
      <c r="M1532">
        <v>16260</v>
      </c>
      <c r="N1532">
        <v>162.6</v>
      </c>
      <c r="O1532" s="3">
        <v>16.260000000000002</v>
      </c>
      <c r="R1532" s="43">
        <v>36.54</v>
      </c>
    </row>
    <row r="1533" spans="1:18" hidden="1" x14ac:dyDescent="0.2">
      <c r="A1533" t="s">
        <v>1506</v>
      </c>
      <c r="B1533" s="2">
        <v>24340005000</v>
      </c>
      <c r="C1533" t="s">
        <v>2460</v>
      </c>
      <c r="D1533">
        <v>1</v>
      </c>
      <c r="E1533">
        <v>61863</v>
      </c>
      <c r="F1533">
        <v>50964</v>
      </c>
      <c r="G1533">
        <v>0</v>
      </c>
      <c r="H1533">
        <v>112827</v>
      </c>
      <c r="I1533">
        <v>83193</v>
      </c>
      <c r="J1533">
        <v>50964</v>
      </c>
      <c r="K1533">
        <v>0</v>
      </c>
      <c r="L1533">
        <v>134157</v>
      </c>
      <c r="M1533">
        <v>21330</v>
      </c>
      <c r="N1533">
        <v>213.3</v>
      </c>
      <c r="O1533" s="3">
        <v>21.330000000000002</v>
      </c>
      <c r="R1533" s="43">
        <v>44.77</v>
      </c>
    </row>
    <row r="1534" spans="1:18" hidden="1" x14ac:dyDescent="0.2">
      <c r="A1534" t="s">
        <v>1507</v>
      </c>
      <c r="B1534" s="2">
        <v>24340006000</v>
      </c>
      <c r="C1534" t="s">
        <v>2460</v>
      </c>
      <c r="D1534">
        <v>1</v>
      </c>
      <c r="E1534">
        <v>22910</v>
      </c>
      <c r="F1534">
        <v>37158</v>
      </c>
      <c r="G1534">
        <v>0</v>
      </c>
      <c r="H1534">
        <v>60068</v>
      </c>
      <c r="I1534">
        <v>70703</v>
      </c>
      <c r="J1534">
        <v>37158</v>
      </c>
      <c r="K1534">
        <v>0</v>
      </c>
      <c r="L1534">
        <v>107861</v>
      </c>
      <c r="M1534">
        <v>47793</v>
      </c>
      <c r="N1534">
        <v>477.93</v>
      </c>
      <c r="O1534" s="3">
        <v>47.793000000000006</v>
      </c>
      <c r="R1534" s="43">
        <v>0</v>
      </c>
    </row>
    <row r="1535" spans="1:18" hidden="1" x14ac:dyDescent="0.2">
      <c r="A1535" t="s">
        <v>1508</v>
      </c>
      <c r="B1535" s="2">
        <v>24350001000</v>
      </c>
      <c r="C1535" t="s">
        <v>2462</v>
      </c>
      <c r="D1535">
        <v>1</v>
      </c>
      <c r="E1535">
        <v>96759</v>
      </c>
      <c r="F1535">
        <v>171111</v>
      </c>
      <c r="G1535">
        <v>340488</v>
      </c>
      <c r="H1535">
        <v>608358</v>
      </c>
      <c r="I1535">
        <v>422497</v>
      </c>
      <c r="J1535">
        <v>171111</v>
      </c>
      <c r="K1535">
        <v>126855</v>
      </c>
      <c r="L1535">
        <v>720463</v>
      </c>
      <c r="M1535">
        <v>112105</v>
      </c>
      <c r="N1535">
        <v>1121.05</v>
      </c>
      <c r="O1535" s="3">
        <v>112.105</v>
      </c>
      <c r="R1535" s="43">
        <v>40</v>
      </c>
    </row>
    <row r="1536" spans="1:18" hidden="1" x14ac:dyDescent="0.2">
      <c r="A1536" t="s">
        <v>1509</v>
      </c>
      <c r="B1536" s="2">
        <v>24360008000</v>
      </c>
      <c r="C1536" t="s">
        <v>2433</v>
      </c>
      <c r="D1536">
        <v>1</v>
      </c>
      <c r="E1536">
        <v>135991</v>
      </c>
      <c r="F1536">
        <v>16234</v>
      </c>
      <c r="G1536">
        <v>0</v>
      </c>
      <c r="H1536">
        <v>152225</v>
      </c>
      <c r="I1536">
        <v>504981</v>
      </c>
      <c r="J1536">
        <v>16234</v>
      </c>
      <c r="K1536">
        <v>0</v>
      </c>
      <c r="L1536">
        <v>521215</v>
      </c>
      <c r="M1536">
        <v>368990</v>
      </c>
      <c r="N1536">
        <v>3689.9</v>
      </c>
      <c r="O1536" s="3">
        <v>368.99</v>
      </c>
      <c r="R1536" s="43">
        <v>72.47</v>
      </c>
    </row>
    <row r="1537" spans="1:18" hidden="1" x14ac:dyDescent="0.2">
      <c r="A1537" t="s">
        <v>1510</v>
      </c>
      <c r="B1537" s="2">
        <v>24360009000</v>
      </c>
      <c r="C1537" t="s">
        <v>2433</v>
      </c>
      <c r="D1537">
        <v>1</v>
      </c>
      <c r="E1537">
        <v>96088</v>
      </c>
      <c r="F1537">
        <v>22510</v>
      </c>
      <c r="G1537">
        <v>0</v>
      </c>
      <c r="H1537">
        <v>118598</v>
      </c>
      <c r="I1537">
        <v>538531</v>
      </c>
      <c r="J1537">
        <v>22510</v>
      </c>
      <c r="K1537">
        <v>0</v>
      </c>
      <c r="L1537">
        <v>561041</v>
      </c>
      <c r="M1537">
        <v>442443</v>
      </c>
      <c r="N1537">
        <v>4424.43</v>
      </c>
      <c r="O1537" s="3">
        <v>442.44300000000004</v>
      </c>
      <c r="R1537" s="43">
        <v>69.14</v>
      </c>
    </row>
    <row r="1538" spans="1:18" hidden="1" x14ac:dyDescent="0.2">
      <c r="A1538" t="s">
        <v>1511</v>
      </c>
      <c r="B1538" s="2">
        <v>24370006000</v>
      </c>
      <c r="C1538" t="s">
        <v>2402</v>
      </c>
      <c r="D1538">
        <v>1</v>
      </c>
      <c r="E1538">
        <v>43864</v>
      </c>
      <c r="F1538">
        <v>114060</v>
      </c>
      <c r="G1538">
        <v>0</v>
      </c>
      <c r="H1538">
        <v>157924</v>
      </c>
      <c r="I1538">
        <v>56781</v>
      </c>
      <c r="J1538">
        <v>114060</v>
      </c>
      <c r="K1538">
        <v>31226</v>
      </c>
      <c r="L1538">
        <v>202067</v>
      </c>
      <c r="M1538">
        <v>44143</v>
      </c>
      <c r="N1538">
        <v>441.43</v>
      </c>
      <c r="O1538" s="3">
        <v>44.143000000000001</v>
      </c>
      <c r="R1538" s="43">
        <v>20</v>
      </c>
    </row>
    <row r="1539" spans="1:18" hidden="1" x14ac:dyDescent="0.2">
      <c r="A1539" t="s">
        <v>1512</v>
      </c>
      <c r="B1539" s="2">
        <v>25020001000</v>
      </c>
      <c r="C1539" t="s">
        <v>2457</v>
      </c>
      <c r="D1539">
        <v>1</v>
      </c>
      <c r="E1539">
        <v>64033</v>
      </c>
      <c r="F1539">
        <v>0</v>
      </c>
      <c r="G1539">
        <v>0</v>
      </c>
      <c r="H1539">
        <v>64033</v>
      </c>
      <c r="I1539">
        <v>307194</v>
      </c>
      <c r="J1539">
        <v>0</v>
      </c>
      <c r="K1539">
        <v>0</v>
      </c>
      <c r="L1539">
        <v>307194</v>
      </c>
      <c r="M1539">
        <v>243161</v>
      </c>
      <c r="N1539">
        <v>2431.61</v>
      </c>
      <c r="O1539" s="3">
        <v>243.16100000000003</v>
      </c>
      <c r="R1539" s="43">
        <v>482</v>
      </c>
    </row>
    <row r="1540" spans="1:18" hidden="1" x14ac:dyDescent="0.2">
      <c r="A1540" t="s">
        <v>1513</v>
      </c>
      <c r="B1540" s="2">
        <v>25020002000</v>
      </c>
      <c r="C1540" t="s">
        <v>2457</v>
      </c>
      <c r="D1540">
        <v>1</v>
      </c>
      <c r="E1540">
        <v>5314</v>
      </c>
      <c r="F1540">
        <v>0</v>
      </c>
      <c r="G1540">
        <v>0</v>
      </c>
      <c r="H1540">
        <v>5314</v>
      </c>
      <c r="I1540">
        <v>25505</v>
      </c>
      <c r="J1540">
        <v>0</v>
      </c>
      <c r="K1540">
        <v>0</v>
      </c>
      <c r="L1540">
        <v>25505</v>
      </c>
      <c r="M1540">
        <v>20191</v>
      </c>
      <c r="N1540">
        <v>201.91</v>
      </c>
      <c r="O1540" s="3">
        <v>20.191000000000003</v>
      </c>
      <c r="R1540" s="43">
        <v>40</v>
      </c>
    </row>
    <row r="1541" spans="1:18" hidden="1" x14ac:dyDescent="0.2">
      <c r="A1541" t="s">
        <v>1514</v>
      </c>
      <c r="B1541" s="2">
        <v>25020003000</v>
      </c>
      <c r="C1541" t="s">
        <v>2457</v>
      </c>
      <c r="D1541">
        <v>1</v>
      </c>
      <c r="E1541">
        <v>53671</v>
      </c>
      <c r="F1541">
        <v>0</v>
      </c>
      <c r="G1541">
        <v>0</v>
      </c>
      <c r="H1541">
        <v>53671</v>
      </c>
      <c r="I1541">
        <v>257481</v>
      </c>
      <c r="J1541">
        <v>0</v>
      </c>
      <c r="K1541">
        <v>0</v>
      </c>
      <c r="L1541">
        <v>257481</v>
      </c>
      <c r="M1541">
        <v>203810</v>
      </c>
      <c r="N1541">
        <v>2038.1000000000001</v>
      </c>
      <c r="O1541" s="3">
        <v>203.81000000000003</v>
      </c>
      <c r="R1541" s="43">
        <v>404</v>
      </c>
    </row>
    <row r="1542" spans="1:18" hidden="1" x14ac:dyDescent="0.2">
      <c r="A1542" t="s">
        <v>1515</v>
      </c>
      <c r="B1542" s="2">
        <v>25020004000</v>
      </c>
      <c r="C1542" t="s">
        <v>2457</v>
      </c>
      <c r="D1542">
        <v>1</v>
      </c>
      <c r="E1542">
        <v>59251</v>
      </c>
      <c r="F1542">
        <v>0</v>
      </c>
      <c r="G1542">
        <v>0</v>
      </c>
      <c r="H1542">
        <v>59251</v>
      </c>
      <c r="I1542">
        <v>284249</v>
      </c>
      <c r="J1542">
        <v>0</v>
      </c>
      <c r="K1542">
        <v>0</v>
      </c>
      <c r="L1542">
        <v>284249</v>
      </c>
      <c r="M1542">
        <v>224998</v>
      </c>
      <c r="N1542">
        <v>2249.98</v>
      </c>
      <c r="O1542" s="3">
        <v>224.99800000000002</v>
      </c>
      <c r="R1542" s="43">
        <v>446</v>
      </c>
    </row>
    <row r="1543" spans="1:18" hidden="1" x14ac:dyDescent="0.2">
      <c r="A1543" t="s">
        <v>1516</v>
      </c>
      <c r="B1543" s="2">
        <v>25020005000</v>
      </c>
      <c r="C1543" t="s">
        <v>2457</v>
      </c>
      <c r="D1543">
        <v>1</v>
      </c>
      <c r="E1543">
        <v>10628</v>
      </c>
      <c r="F1543">
        <v>0</v>
      </c>
      <c r="G1543">
        <v>0</v>
      </c>
      <c r="H1543">
        <v>10628</v>
      </c>
      <c r="I1543">
        <v>50985</v>
      </c>
      <c r="J1543">
        <v>0</v>
      </c>
      <c r="K1543">
        <v>0</v>
      </c>
      <c r="L1543">
        <v>50985</v>
      </c>
      <c r="M1543">
        <v>40357</v>
      </c>
      <c r="N1543">
        <v>403.57</v>
      </c>
      <c r="O1543" s="3">
        <v>40.356999999999999</v>
      </c>
      <c r="R1543" s="43">
        <v>80</v>
      </c>
    </row>
    <row r="1544" spans="1:18" hidden="1" x14ac:dyDescent="0.2">
      <c r="A1544" t="s">
        <v>1517</v>
      </c>
      <c r="B1544" s="2">
        <v>25020007000</v>
      </c>
      <c r="C1544" t="s">
        <v>2456</v>
      </c>
      <c r="D1544">
        <v>1</v>
      </c>
      <c r="E1544">
        <v>47350</v>
      </c>
      <c r="F1544">
        <v>0</v>
      </c>
      <c r="G1544">
        <v>0</v>
      </c>
      <c r="H1544">
        <v>47350</v>
      </c>
      <c r="I1544">
        <v>372333</v>
      </c>
      <c r="J1544">
        <v>0</v>
      </c>
      <c r="K1544">
        <v>0</v>
      </c>
      <c r="L1544">
        <v>372333</v>
      </c>
      <c r="M1544">
        <v>324983</v>
      </c>
      <c r="N1544">
        <v>3249.83</v>
      </c>
      <c r="O1544" s="3">
        <v>324.983</v>
      </c>
      <c r="R1544" s="43">
        <v>640</v>
      </c>
    </row>
    <row r="1545" spans="1:18" hidden="1" x14ac:dyDescent="0.2">
      <c r="A1545" t="s">
        <v>1518</v>
      </c>
      <c r="B1545" s="2">
        <v>25020009000</v>
      </c>
      <c r="C1545" t="s">
        <v>2456</v>
      </c>
      <c r="D1545">
        <v>1</v>
      </c>
      <c r="E1545">
        <v>48385</v>
      </c>
      <c r="F1545">
        <v>0</v>
      </c>
      <c r="G1545">
        <v>0</v>
      </c>
      <c r="H1545">
        <v>48385</v>
      </c>
      <c r="I1545">
        <v>430790</v>
      </c>
      <c r="J1545">
        <v>0</v>
      </c>
      <c r="K1545">
        <v>0</v>
      </c>
      <c r="L1545">
        <v>430790</v>
      </c>
      <c r="M1545">
        <v>382405</v>
      </c>
      <c r="N1545">
        <v>3824.05</v>
      </c>
      <c r="O1545" s="3">
        <v>382.40500000000003</v>
      </c>
      <c r="R1545" s="43">
        <v>640</v>
      </c>
    </row>
    <row r="1546" spans="1:18" hidden="1" x14ac:dyDescent="0.2">
      <c r="A1546" t="s">
        <v>1519</v>
      </c>
      <c r="B1546" s="2">
        <v>25020010000</v>
      </c>
      <c r="C1546" t="s">
        <v>2456</v>
      </c>
      <c r="D1546">
        <v>1</v>
      </c>
      <c r="E1546">
        <v>8974</v>
      </c>
      <c r="F1546">
        <v>0</v>
      </c>
      <c r="G1546">
        <v>0</v>
      </c>
      <c r="H1546">
        <v>8974</v>
      </c>
      <c r="I1546">
        <v>80773</v>
      </c>
      <c r="J1546">
        <v>0</v>
      </c>
      <c r="K1546">
        <v>0</v>
      </c>
      <c r="L1546">
        <v>80773</v>
      </c>
      <c r="M1546">
        <v>71799</v>
      </c>
      <c r="N1546">
        <v>717.99</v>
      </c>
      <c r="O1546" s="3">
        <v>71.799000000000007</v>
      </c>
      <c r="R1546" s="43">
        <v>120</v>
      </c>
    </row>
    <row r="1547" spans="1:18" hidden="1" x14ac:dyDescent="0.2">
      <c r="A1547" t="s">
        <v>1520</v>
      </c>
      <c r="B1547" s="2">
        <v>25020011000</v>
      </c>
      <c r="C1547" t="s">
        <v>2456</v>
      </c>
      <c r="D1547">
        <v>1</v>
      </c>
      <c r="E1547">
        <v>17949</v>
      </c>
      <c r="F1547">
        <v>0</v>
      </c>
      <c r="G1547">
        <v>0</v>
      </c>
      <c r="H1547">
        <v>17949</v>
      </c>
      <c r="I1547">
        <v>161546</v>
      </c>
      <c r="J1547">
        <v>0</v>
      </c>
      <c r="K1547">
        <v>0</v>
      </c>
      <c r="L1547">
        <v>161546</v>
      </c>
      <c r="M1547">
        <v>143597</v>
      </c>
      <c r="N1547">
        <v>1435.97</v>
      </c>
      <c r="O1547" s="3">
        <v>143.59700000000001</v>
      </c>
      <c r="R1547" s="43">
        <v>240</v>
      </c>
    </row>
    <row r="1548" spans="1:18" hidden="1" x14ac:dyDescent="0.2">
      <c r="A1548" t="s">
        <v>1521</v>
      </c>
      <c r="B1548" s="2">
        <v>25020012000</v>
      </c>
      <c r="C1548" t="s">
        <v>2456</v>
      </c>
      <c r="D1548">
        <v>1</v>
      </c>
      <c r="E1548">
        <v>24192</v>
      </c>
      <c r="F1548">
        <v>0</v>
      </c>
      <c r="G1548">
        <v>0</v>
      </c>
      <c r="H1548">
        <v>24192</v>
      </c>
      <c r="I1548">
        <v>215395</v>
      </c>
      <c r="J1548">
        <v>0</v>
      </c>
      <c r="K1548">
        <v>0</v>
      </c>
      <c r="L1548">
        <v>215395</v>
      </c>
      <c r="M1548">
        <v>191203</v>
      </c>
      <c r="N1548">
        <v>1912.03</v>
      </c>
      <c r="O1548" s="3">
        <v>191.203</v>
      </c>
      <c r="R1548" s="43">
        <v>320</v>
      </c>
    </row>
    <row r="1549" spans="1:18" hidden="1" x14ac:dyDescent="0.2">
      <c r="A1549" t="s">
        <v>1522</v>
      </c>
      <c r="B1549" s="2">
        <v>25020013000</v>
      </c>
      <c r="C1549" t="s">
        <v>2456</v>
      </c>
      <c r="D1549">
        <v>1</v>
      </c>
      <c r="E1549">
        <v>24192</v>
      </c>
      <c r="F1549">
        <v>0</v>
      </c>
      <c r="G1549">
        <v>0</v>
      </c>
      <c r="H1549">
        <v>24192</v>
      </c>
      <c r="I1549">
        <v>215395</v>
      </c>
      <c r="J1549">
        <v>0</v>
      </c>
      <c r="K1549">
        <v>0</v>
      </c>
      <c r="L1549">
        <v>215395</v>
      </c>
      <c r="M1549">
        <v>191203</v>
      </c>
      <c r="N1549">
        <v>1912.03</v>
      </c>
      <c r="O1549" s="3">
        <v>191.203</v>
      </c>
      <c r="R1549" s="43">
        <v>320</v>
      </c>
    </row>
    <row r="1550" spans="1:18" hidden="1" x14ac:dyDescent="0.2">
      <c r="A1550" t="s">
        <v>1523</v>
      </c>
      <c r="B1550" s="2">
        <v>25030001000</v>
      </c>
      <c r="C1550" t="s">
        <v>2456</v>
      </c>
      <c r="D1550">
        <v>1</v>
      </c>
      <c r="E1550">
        <v>57558</v>
      </c>
      <c r="F1550">
        <v>31636</v>
      </c>
      <c r="G1550">
        <v>0</v>
      </c>
      <c r="H1550">
        <v>89194</v>
      </c>
      <c r="I1550">
        <v>430790</v>
      </c>
      <c r="J1550">
        <v>31636</v>
      </c>
      <c r="K1550">
        <v>0</v>
      </c>
      <c r="L1550">
        <v>462426</v>
      </c>
      <c r="M1550">
        <v>373232</v>
      </c>
      <c r="N1550">
        <v>3732.32</v>
      </c>
      <c r="O1550" s="3">
        <v>373.23200000000003</v>
      </c>
      <c r="R1550" s="43">
        <v>640</v>
      </c>
    </row>
    <row r="1551" spans="1:18" hidden="1" x14ac:dyDescent="0.2">
      <c r="A1551" t="s">
        <v>1524</v>
      </c>
      <c r="B1551" s="2">
        <v>25030003000</v>
      </c>
      <c r="C1551" t="s">
        <v>2456</v>
      </c>
      <c r="D1551">
        <v>1</v>
      </c>
      <c r="E1551">
        <v>69156</v>
      </c>
      <c r="F1551">
        <v>0</v>
      </c>
      <c r="G1551">
        <v>0</v>
      </c>
      <c r="H1551">
        <v>69156</v>
      </c>
      <c r="I1551">
        <v>430790</v>
      </c>
      <c r="J1551">
        <v>0</v>
      </c>
      <c r="K1551">
        <v>0</v>
      </c>
      <c r="L1551">
        <v>430790</v>
      </c>
      <c r="M1551">
        <v>361634</v>
      </c>
      <c r="N1551">
        <v>3616.34</v>
      </c>
      <c r="O1551" s="3">
        <v>361.63400000000001</v>
      </c>
      <c r="R1551" s="43">
        <v>640</v>
      </c>
    </row>
    <row r="1552" spans="1:18" hidden="1" x14ac:dyDescent="0.2">
      <c r="A1552" t="s">
        <v>1525</v>
      </c>
      <c r="B1552" s="2">
        <v>25030005000</v>
      </c>
      <c r="C1552" t="s">
        <v>2456</v>
      </c>
      <c r="D1552">
        <v>1</v>
      </c>
      <c r="E1552">
        <v>56174</v>
      </c>
      <c r="F1552">
        <v>0</v>
      </c>
      <c r="G1552">
        <v>0</v>
      </c>
      <c r="H1552">
        <v>56174</v>
      </c>
      <c r="I1552">
        <v>430790</v>
      </c>
      <c r="J1552">
        <v>0</v>
      </c>
      <c r="K1552">
        <v>0</v>
      </c>
      <c r="L1552">
        <v>430790</v>
      </c>
      <c r="M1552">
        <v>374616</v>
      </c>
      <c r="N1552">
        <v>3746.16</v>
      </c>
      <c r="O1552" s="3">
        <v>374.61599999999999</v>
      </c>
      <c r="R1552" s="43">
        <v>640</v>
      </c>
    </row>
    <row r="1553" spans="1:18" hidden="1" x14ac:dyDescent="0.2">
      <c r="A1553" t="s">
        <v>1526</v>
      </c>
      <c r="B1553" s="2">
        <v>25030006000</v>
      </c>
      <c r="C1553" t="s">
        <v>2456</v>
      </c>
      <c r="D1553">
        <v>1</v>
      </c>
      <c r="E1553">
        <v>115024</v>
      </c>
      <c r="F1553">
        <v>0</v>
      </c>
      <c r="G1553">
        <v>0</v>
      </c>
      <c r="H1553">
        <v>115024</v>
      </c>
      <c r="I1553">
        <v>430790</v>
      </c>
      <c r="J1553">
        <v>0</v>
      </c>
      <c r="K1553">
        <v>0</v>
      </c>
      <c r="L1553">
        <v>430790</v>
      </c>
      <c r="M1553">
        <v>315766</v>
      </c>
      <c r="N1553">
        <v>3157.66</v>
      </c>
      <c r="O1553" s="3">
        <v>315.76600000000002</v>
      </c>
      <c r="R1553" s="43">
        <v>640</v>
      </c>
    </row>
    <row r="1554" spans="1:18" hidden="1" x14ac:dyDescent="0.2">
      <c r="A1554" t="s">
        <v>1527</v>
      </c>
      <c r="B1554" s="2">
        <v>25030007000</v>
      </c>
      <c r="C1554" t="s">
        <v>2456</v>
      </c>
      <c r="D1554">
        <v>1</v>
      </c>
      <c r="E1554">
        <v>60540</v>
      </c>
      <c r="F1554">
        <v>0</v>
      </c>
      <c r="G1554">
        <v>0</v>
      </c>
      <c r="H1554">
        <v>60540</v>
      </c>
      <c r="I1554">
        <v>215395</v>
      </c>
      <c r="J1554">
        <v>0</v>
      </c>
      <c r="K1554">
        <v>0</v>
      </c>
      <c r="L1554">
        <v>215395</v>
      </c>
      <c r="M1554">
        <v>154855</v>
      </c>
      <c r="N1554">
        <v>1548.55</v>
      </c>
      <c r="O1554" s="3">
        <v>154.85500000000002</v>
      </c>
      <c r="R1554" s="43">
        <v>320</v>
      </c>
    </row>
    <row r="1555" spans="1:18" hidden="1" x14ac:dyDescent="0.2">
      <c r="A1555" t="s">
        <v>1528</v>
      </c>
      <c r="B1555" s="2">
        <v>25030008000</v>
      </c>
      <c r="C1555" t="s">
        <v>2456</v>
      </c>
      <c r="D1555">
        <v>1</v>
      </c>
      <c r="E1555">
        <v>29384</v>
      </c>
      <c r="F1555">
        <v>0</v>
      </c>
      <c r="G1555">
        <v>0</v>
      </c>
      <c r="H1555">
        <v>29384</v>
      </c>
      <c r="I1555">
        <v>211172</v>
      </c>
      <c r="J1555">
        <v>0</v>
      </c>
      <c r="K1555">
        <v>0</v>
      </c>
      <c r="L1555">
        <v>211172</v>
      </c>
      <c r="M1555">
        <v>181788</v>
      </c>
      <c r="N1555">
        <v>1817.88</v>
      </c>
      <c r="O1555" s="3">
        <v>181.78800000000001</v>
      </c>
      <c r="R1555" s="43">
        <v>320</v>
      </c>
    </row>
    <row r="1556" spans="1:18" hidden="1" x14ac:dyDescent="0.2">
      <c r="A1556" t="s">
        <v>1529</v>
      </c>
      <c r="B1556" s="2">
        <v>25030009000</v>
      </c>
      <c r="C1556" t="s">
        <v>2456</v>
      </c>
      <c r="D1556">
        <v>1</v>
      </c>
      <c r="E1556">
        <v>24192</v>
      </c>
      <c r="F1556">
        <v>0</v>
      </c>
      <c r="G1556">
        <v>0</v>
      </c>
      <c r="H1556">
        <v>24192</v>
      </c>
      <c r="I1556">
        <v>215395</v>
      </c>
      <c r="J1556">
        <v>0</v>
      </c>
      <c r="K1556">
        <v>0</v>
      </c>
      <c r="L1556">
        <v>215395</v>
      </c>
      <c r="M1556">
        <v>191203</v>
      </c>
      <c r="N1556">
        <v>1912.03</v>
      </c>
      <c r="O1556" s="3">
        <v>191.203</v>
      </c>
      <c r="R1556" s="43">
        <v>320</v>
      </c>
    </row>
    <row r="1557" spans="1:18" hidden="1" x14ac:dyDescent="0.2">
      <c r="A1557" t="s">
        <v>1530</v>
      </c>
      <c r="B1557" s="2">
        <v>25030010000</v>
      </c>
      <c r="C1557" t="s">
        <v>2456</v>
      </c>
      <c r="D1557">
        <v>1</v>
      </c>
      <c r="E1557">
        <v>24192</v>
      </c>
      <c r="F1557">
        <v>0</v>
      </c>
      <c r="G1557">
        <v>0</v>
      </c>
      <c r="H1557">
        <v>24192</v>
      </c>
      <c r="I1557">
        <v>215395</v>
      </c>
      <c r="J1557">
        <v>0</v>
      </c>
      <c r="K1557">
        <v>0</v>
      </c>
      <c r="L1557">
        <v>215395</v>
      </c>
      <c r="M1557">
        <v>191203</v>
      </c>
      <c r="N1557">
        <v>1912.03</v>
      </c>
      <c r="O1557" s="3">
        <v>191.203</v>
      </c>
      <c r="R1557" s="43">
        <v>320</v>
      </c>
    </row>
    <row r="1558" spans="1:18" hidden="1" x14ac:dyDescent="0.2">
      <c r="A1558" t="s">
        <v>1531</v>
      </c>
      <c r="B1558" s="2">
        <v>25040002000</v>
      </c>
      <c r="C1558" t="s">
        <v>2456</v>
      </c>
      <c r="D1558">
        <v>1</v>
      </c>
      <c r="E1558">
        <v>90808</v>
      </c>
      <c r="F1558">
        <v>112490</v>
      </c>
      <c r="G1558">
        <v>0</v>
      </c>
      <c r="H1558">
        <v>203298</v>
      </c>
      <c r="I1558">
        <v>312443</v>
      </c>
      <c r="J1558">
        <v>112490</v>
      </c>
      <c r="K1558">
        <v>0</v>
      </c>
      <c r="L1558">
        <v>424933</v>
      </c>
      <c r="M1558">
        <v>221635</v>
      </c>
      <c r="N1558">
        <v>2216.35</v>
      </c>
      <c r="O1558" s="3">
        <v>221.63499999999999</v>
      </c>
      <c r="R1558" s="43">
        <v>440</v>
      </c>
    </row>
    <row r="1559" spans="1:18" hidden="1" x14ac:dyDescent="0.2">
      <c r="A1559" t="s">
        <v>1532</v>
      </c>
      <c r="B1559" s="2">
        <v>25040003000</v>
      </c>
      <c r="C1559" t="s">
        <v>2456</v>
      </c>
      <c r="D1559">
        <v>1</v>
      </c>
      <c r="E1559">
        <v>88055</v>
      </c>
      <c r="F1559">
        <v>0</v>
      </c>
      <c r="G1559">
        <v>0</v>
      </c>
      <c r="H1559">
        <v>88055</v>
      </c>
      <c r="I1559">
        <v>423386</v>
      </c>
      <c r="J1559">
        <v>0</v>
      </c>
      <c r="K1559">
        <v>0</v>
      </c>
      <c r="L1559">
        <v>423386</v>
      </c>
      <c r="M1559">
        <v>335331</v>
      </c>
      <c r="N1559">
        <v>3353.31</v>
      </c>
      <c r="O1559" s="3">
        <v>335.33100000000002</v>
      </c>
      <c r="R1559" s="43">
        <v>629</v>
      </c>
    </row>
    <row r="1560" spans="1:18" hidden="1" x14ac:dyDescent="0.2">
      <c r="A1560" t="s">
        <v>1533</v>
      </c>
      <c r="B1560" s="2">
        <v>25040004000</v>
      </c>
      <c r="C1560" t="s">
        <v>2331</v>
      </c>
      <c r="D1560">
        <v>1</v>
      </c>
      <c r="E1560">
        <v>50483</v>
      </c>
      <c r="F1560">
        <v>0</v>
      </c>
      <c r="G1560">
        <v>0</v>
      </c>
      <c r="H1560">
        <v>50483</v>
      </c>
      <c r="I1560">
        <v>78443</v>
      </c>
      <c r="J1560">
        <v>0</v>
      </c>
      <c r="K1560">
        <v>0</v>
      </c>
      <c r="L1560">
        <v>78443</v>
      </c>
      <c r="M1560">
        <v>27960</v>
      </c>
      <c r="N1560">
        <v>279.60000000000002</v>
      </c>
      <c r="O1560" s="3">
        <v>27.960000000000004</v>
      </c>
      <c r="R1560" s="43">
        <v>200</v>
      </c>
    </row>
    <row r="1561" spans="1:18" hidden="1" x14ac:dyDescent="0.2">
      <c r="A1561" t="s">
        <v>1534</v>
      </c>
      <c r="B1561" s="2">
        <v>25040005000</v>
      </c>
      <c r="C1561" t="s">
        <v>2331</v>
      </c>
      <c r="D1561">
        <v>1</v>
      </c>
      <c r="E1561">
        <v>117580</v>
      </c>
      <c r="F1561">
        <v>0</v>
      </c>
      <c r="G1561">
        <v>0</v>
      </c>
      <c r="H1561">
        <v>117580</v>
      </c>
      <c r="I1561">
        <v>224254</v>
      </c>
      <c r="J1561">
        <v>0</v>
      </c>
      <c r="K1561">
        <v>0</v>
      </c>
      <c r="L1561">
        <v>224254</v>
      </c>
      <c r="M1561">
        <v>106674</v>
      </c>
      <c r="N1561">
        <v>1066.74</v>
      </c>
      <c r="O1561" s="3">
        <v>106.67400000000001</v>
      </c>
      <c r="R1561" s="43">
        <v>560</v>
      </c>
    </row>
    <row r="1562" spans="1:18" hidden="1" x14ac:dyDescent="0.2">
      <c r="A1562" t="s">
        <v>1535</v>
      </c>
      <c r="B1562" s="2">
        <v>25040006000</v>
      </c>
      <c r="C1562" t="s">
        <v>2463</v>
      </c>
      <c r="D1562">
        <v>1</v>
      </c>
      <c r="E1562">
        <v>142450</v>
      </c>
      <c r="F1562">
        <v>0</v>
      </c>
      <c r="G1562">
        <v>0</v>
      </c>
      <c r="H1562">
        <v>142450</v>
      </c>
      <c r="I1562">
        <v>259587</v>
      </c>
      <c r="J1562">
        <v>0</v>
      </c>
      <c r="K1562">
        <v>0</v>
      </c>
      <c r="L1562">
        <v>259587</v>
      </c>
      <c r="M1562">
        <v>117137</v>
      </c>
      <c r="N1562">
        <v>1171.3700000000001</v>
      </c>
      <c r="O1562" s="3">
        <v>117.13700000000001</v>
      </c>
      <c r="R1562" s="43">
        <v>640</v>
      </c>
    </row>
    <row r="1563" spans="1:18" hidden="1" x14ac:dyDescent="0.2">
      <c r="A1563" t="s">
        <v>1536</v>
      </c>
      <c r="B1563" s="2">
        <v>25040007000</v>
      </c>
      <c r="C1563" t="s">
        <v>2463</v>
      </c>
      <c r="D1563">
        <v>1</v>
      </c>
      <c r="E1563">
        <v>55616</v>
      </c>
      <c r="F1563">
        <v>0</v>
      </c>
      <c r="G1563">
        <v>0</v>
      </c>
      <c r="H1563">
        <v>55616</v>
      </c>
      <c r="I1563">
        <v>125151</v>
      </c>
      <c r="J1563">
        <v>0</v>
      </c>
      <c r="K1563">
        <v>0</v>
      </c>
      <c r="L1563">
        <v>125151</v>
      </c>
      <c r="M1563">
        <v>69535</v>
      </c>
      <c r="N1563">
        <v>695.35</v>
      </c>
      <c r="O1563" s="3">
        <v>69.535000000000011</v>
      </c>
      <c r="R1563" s="43">
        <v>340</v>
      </c>
    </row>
    <row r="1564" spans="1:18" hidden="1" x14ac:dyDescent="0.2">
      <c r="A1564" t="s">
        <v>1537</v>
      </c>
      <c r="B1564" s="2">
        <v>25040008000</v>
      </c>
      <c r="C1564" t="s">
        <v>2332</v>
      </c>
      <c r="D1564">
        <v>1</v>
      </c>
      <c r="E1564">
        <v>121300</v>
      </c>
      <c r="F1564">
        <v>193637</v>
      </c>
      <c r="G1564">
        <v>0</v>
      </c>
      <c r="H1564">
        <v>314937</v>
      </c>
      <c r="I1564">
        <v>237796</v>
      </c>
      <c r="J1564">
        <v>193637</v>
      </c>
      <c r="K1564">
        <v>0</v>
      </c>
      <c r="L1564">
        <v>431433</v>
      </c>
      <c r="M1564">
        <v>116496</v>
      </c>
      <c r="N1564">
        <v>1164.96</v>
      </c>
      <c r="O1564" s="3">
        <v>116.49600000000001</v>
      </c>
      <c r="R1564" s="43">
        <v>311</v>
      </c>
    </row>
    <row r="1565" spans="1:18" hidden="1" x14ac:dyDescent="0.2">
      <c r="A1565" t="s">
        <v>1538</v>
      </c>
      <c r="B1565" s="2">
        <v>25040009000</v>
      </c>
      <c r="C1565" t="s">
        <v>2463</v>
      </c>
      <c r="D1565">
        <v>1</v>
      </c>
      <c r="E1565">
        <v>35214</v>
      </c>
      <c r="F1565">
        <v>0</v>
      </c>
      <c r="G1565">
        <v>0</v>
      </c>
      <c r="H1565">
        <v>35214</v>
      </c>
      <c r="I1565">
        <v>62752</v>
      </c>
      <c r="J1565">
        <v>0</v>
      </c>
      <c r="K1565">
        <v>0</v>
      </c>
      <c r="L1565">
        <v>62752</v>
      </c>
      <c r="M1565">
        <v>27538</v>
      </c>
      <c r="N1565">
        <v>275.38</v>
      </c>
      <c r="O1565" s="3">
        <v>27.538</v>
      </c>
      <c r="R1565" s="43">
        <v>160</v>
      </c>
    </row>
    <row r="1566" spans="1:18" hidden="1" x14ac:dyDescent="0.2">
      <c r="A1566" t="s">
        <v>1539</v>
      </c>
      <c r="B1566" s="2">
        <v>25040010000</v>
      </c>
      <c r="C1566" t="s">
        <v>2456</v>
      </c>
      <c r="D1566">
        <v>1</v>
      </c>
      <c r="E1566">
        <v>39790</v>
      </c>
      <c r="F1566">
        <v>0</v>
      </c>
      <c r="G1566">
        <v>0</v>
      </c>
      <c r="H1566">
        <v>39790</v>
      </c>
      <c r="I1566">
        <v>107697</v>
      </c>
      <c r="J1566">
        <v>0</v>
      </c>
      <c r="K1566">
        <v>0</v>
      </c>
      <c r="L1566">
        <v>107697</v>
      </c>
      <c r="M1566">
        <v>67907</v>
      </c>
      <c r="N1566">
        <v>679.07</v>
      </c>
      <c r="O1566" s="3">
        <v>67.907000000000011</v>
      </c>
      <c r="R1566" s="43">
        <v>160</v>
      </c>
    </row>
    <row r="1567" spans="1:18" hidden="1" x14ac:dyDescent="0.2">
      <c r="A1567" t="s">
        <v>1540</v>
      </c>
      <c r="B1567" s="2">
        <v>25040011000</v>
      </c>
      <c r="C1567" t="s">
        <v>2456</v>
      </c>
      <c r="D1567">
        <v>1</v>
      </c>
      <c r="E1567">
        <v>57675</v>
      </c>
      <c r="F1567">
        <v>0</v>
      </c>
      <c r="G1567">
        <v>0</v>
      </c>
      <c r="H1567">
        <v>57675</v>
      </c>
      <c r="I1567">
        <v>263807</v>
      </c>
      <c r="J1567">
        <v>0</v>
      </c>
      <c r="K1567">
        <v>0</v>
      </c>
      <c r="L1567">
        <v>263807</v>
      </c>
      <c r="M1567">
        <v>206132</v>
      </c>
      <c r="N1567">
        <v>2061.3200000000002</v>
      </c>
      <c r="O1567" s="3">
        <v>206.13200000000003</v>
      </c>
      <c r="R1567" s="43">
        <v>400</v>
      </c>
    </row>
    <row r="1568" spans="1:18" hidden="1" x14ac:dyDescent="0.2">
      <c r="A1568" t="s">
        <v>1541</v>
      </c>
      <c r="B1568" s="2">
        <v>25050002000</v>
      </c>
      <c r="C1568" t="s">
        <v>2457</v>
      </c>
      <c r="D1568">
        <v>1</v>
      </c>
      <c r="E1568">
        <v>62449</v>
      </c>
      <c r="F1568">
        <v>0</v>
      </c>
      <c r="G1568">
        <v>0</v>
      </c>
      <c r="H1568">
        <v>62449</v>
      </c>
      <c r="I1568">
        <v>299590</v>
      </c>
      <c r="J1568">
        <v>0</v>
      </c>
      <c r="K1568">
        <v>0</v>
      </c>
      <c r="L1568">
        <v>299590</v>
      </c>
      <c r="M1568">
        <v>237141</v>
      </c>
      <c r="N1568">
        <v>2371.41</v>
      </c>
      <c r="O1568" s="3">
        <v>237.14099999999999</v>
      </c>
      <c r="R1568" s="43">
        <v>470.07</v>
      </c>
    </row>
    <row r="1569" spans="1:18" hidden="1" x14ac:dyDescent="0.2">
      <c r="A1569" t="s">
        <v>1542</v>
      </c>
      <c r="B1569" s="2">
        <v>25050003000</v>
      </c>
      <c r="C1569" t="s">
        <v>2457</v>
      </c>
      <c r="D1569">
        <v>1</v>
      </c>
      <c r="E1569">
        <v>79843</v>
      </c>
      <c r="F1569">
        <v>0</v>
      </c>
      <c r="G1569">
        <v>0</v>
      </c>
      <c r="H1569">
        <v>79843</v>
      </c>
      <c r="I1569">
        <v>383037</v>
      </c>
      <c r="J1569">
        <v>0</v>
      </c>
      <c r="K1569">
        <v>0</v>
      </c>
      <c r="L1569">
        <v>383037</v>
      </c>
      <c r="M1569">
        <v>303194</v>
      </c>
      <c r="N1569">
        <v>3031.94</v>
      </c>
      <c r="O1569" s="3">
        <v>303.19400000000002</v>
      </c>
      <c r="R1569" s="43">
        <v>601</v>
      </c>
    </row>
    <row r="1570" spans="1:18" hidden="1" x14ac:dyDescent="0.2">
      <c r="A1570" t="s">
        <v>1543</v>
      </c>
      <c r="B1570" s="2">
        <v>25050004000</v>
      </c>
      <c r="C1570" t="s">
        <v>2457</v>
      </c>
      <c r="D1570">
        <v>1</v>
      </c>
      <c r="E1570">
        <v>15136</v>
      </c>
      <c r="F1570">
        <v>0</v>
      </c>
      <c r="G1570">
        <v>0</v>
      </c>
      <c r="H1570">
        <v>15136</v>
      </c>
      <c r="I1570">
        <v>72616</v>
      </c>
      <c r="J1570">
        <v>0</v>
      </c>
      <c r="K1570">
        <v>0</v>
      </c>
      <c r="L1570">
        <v>72616</v>
      </c>
      <c r="M1570">
        <v>57480</v>
      </c>
      <c r="N1570">
        <v>574.80000000000007</v>
      </c>
      <c r="O1570" s="3">
        <v>57.480000000000011</v>
      </c>
      <c r="R1570" s="43">
        <v>113.94</v>
      </c>
    </row>
    <row r="1571" spans="1:18" hidden="1" x14ac:dyDescent="0.2">
      <c r="A1571" t="s">
        <v>1544</v>
      </c>
      <c r="B1571" s="2">
        <v>25050005000</v>
      </c>
      <c r="C1571" t="s">
        <v>2457</v>
      </c>
      <c r="D1571">
        <v>1</v>
      </c>
      <c r="E1571">
        <v>82053</v>
      </c>
      <c r="F1571">
        <v>0</v>
      </c>
      <c r="G1571">
        <v>0</v>
      </c>
      <c r="H1571">
        <v>82053</v>
      </c>
      <c r="I1571">
        <v>389411</v>
      </c>
      <c r="J1571">
        <v>0</v>
      </c>
      <c r="K1571">
        <v>0</v>
      </c>
      <c r="L1571">
        <v>389411</v>
      </c>
      <c r="M1571">
        <v>307358</v>
      </c>
      <c r="N1571">
        <v>3073.58</v>
      </c>
      <c r="O1571" s="3">
        <v>307.358</v>
      </c>
      <c r="R1571" s="43">
        <v>611</v>
      </c>
    </row>
    <row r="1572" spans="1:18" hidden="1" x14ac:dyDescent="0.2">
      <c r="A1572" t="s">
        <v>1545</v>
      </c>
      <c r="B1572" s="2">
        <v>25050006000</v>
      </c>
      <c r="C1572" t="s">
        <v>2457</v>
      </c>
      <c r="D1572">
        <v>1</v>
      </c>
      <c r="E1572">
        <v>21486</v>
      </c>
      <c r="F1572">
        <v>0</v>
      </c>
      <c r="G1572">
        <v>0</v>
      </c>
      <c r="H1572">
        <v>21486</v>
      </c>
      <c r="I1572">
        <v>101973</v>
      </c>
      <c r="J1572">
        <v>0</v>
      </c>
      <c r="K1572">
        <v>0</v>
      </c>
      <c r="L1572">
        <v>101973</v>
      </c>
      <c r="M1572">
        <v>80487</v>
      </c>
      <c r="N1572">
        <v>804.87</v>
      </c>
      <c r="O1572" s="3">
        <v>80.487000000000009</v>
      </c>
      <c r="R1572" s="43">
        <v>160</v>
      </c>
    </row>
    <row r="1573" spans="1:18" hidden="1" x14ac:dyDescent="0.2">
      <c r="A1573" t="s">
        <v>1546</v>
      </c>
      <c r="B1573" s="2">
        <v>25050007000</v>
      </c>
      <c r="C1573" t="s">
        <v>2464</v>
      </c>
      <c r="D1573">
        <v>1</v>
      </c>
      <c r="E1573">
        <v>36289</v>
      </c>
      <c r="F1573">
        <v>0</v>
      </c>
      <c r="G1573">
        <v>0</v>
      </c>
      <c r="H1573">
        <v>36289</v>
      </c>
      <c r="I1573">
        <v>305579</v>
      </c>
      <c r="J1573">
        <v>0</v>
      </c>
      <c r="K1573">
        <v>0</v>
      </c>
      <c r="L1573">
        <v>305579</v>
      </c>
      <c r="M1573">
        <v>269290</v>
      </c>
      <c r="N1573">
        <v>2692.9</v>
      </c>
      <c r="O1573" s="3">
        <v>269.29000000000002</v>
      </c>
      <c r="R1573" s="43">
        <v>480</v>
      </c>
    </row>
    <row r="1574" spans="1:18" hidden="1" x14ac:dyDescent="0.2">
      <c r="A1574" t="s">
        <v>1547</v>
      </c>
      <c r="B1574" s="2">
        <v>25050008000</v>
      </c>
      <c r="C1574" t="s">
        <v>2456</v>
      </c>
      <c r="D1574">
        <v>1</v>
      </c>
      <c r="E1574">
        <v>48385</v>
      </c>
      <c r="F1574">
        <v>0</v>
      </c>
      <c r="G1574">
        <v>0</v>
      </c>
      <c r="H1574">
        <v>48385</v>
      </c>
      <c r="I1574">
        <v>391583</v>
      </c>
      <c r="J1574">
        <v>0</v>
      </c>
      <c r="K1574">
        <v>0</v>
      </c>
      <c r="L1574">
        <v>391583</v>
      </c>
      <c r="M1574">
        <v>343198</v>
      </c>
      <c r="N1574">
        <v>3431.98</v>
      </c>
      <c r="O1574" s="3">
        <v>343.19800000000004</v>
      </c>
      <c r="R1574" s="43">
        <v>640</v>
      </c>
    </row>
    <row r="1575" spans="1:18" hidden="1" x14ac:dyDescent="0.2">
      <c r="A1575" t="s">
        <v>1548</v>
      </c>
      <c r="B1575" s="2">
        <v>25050015000</v>
      </c>
      <c r="C1575" t="s">
        <v>2465</v>
      </c>
      <c r="D1575">
        <v>1</v>
      </c>
      <c r="E1575">
        <v>14141</v>
      </c>
      <c r="F1575">
        <v>0</v>
      </c>
      <c r="G1575">
        <v>0</v>
      </c>
      <c r="H1575">
        <v>14141</v>
      </c>
      <c r="I1575">
        <v>40255</v>
      </c>
      <c r="J1575">
        <v>0</v>
      </c>
      <c r="K1575">
        <v>0</v>
      </c>
      <c r="L1575">
        <v>40255</v>
      </c>
      <c r="M1575">
        <v>26114</v>
      </c>
      <c r="N1575">
        <v>261.14</v>
      </c>
      <c r="O1575" s="3">
        <v>26.114000000000001</v>
      </c>
      <c r="R1575" s="43">
        <v>75.400000000000006</v>
      </c>
    </row>
    <row r="1576" spans="1:18" hidden="1" x14ac:dyDescent="0.2">
      <c r="A1576" t="s">
        <v>1549</v>
      </c>
      <c r="B1576" s="2">
        <v>25050017000</v>
      </c>
      <c r="C1576" t="s">
        <v>2465</v>
      </c>
      <c r="D1576">
        <v>1</v>
      </c>
      <c r="E1576">
        <v>5139</v>
      </c>
      <c r="F1576">
        <v>0</v>
      </c>
      <c r="G1576">
        <v>0</v>
      </c>
      <c r="H1576">
        <v>5139</v>
      </c>
      <c r="I1576">
        <v>21002</v>
      </c>
      <c r="J1576">
        <v>0</v>
      </c>
      <c r="K1576">
        <v>0</v>
      </c>
      <c r="L1576">
        <v>21002</v>
      </c>
      <c r="M1576">
        <v>15863</v>
      </c>
      <c r="N1576">
        <v>158.63</v>
      </c>
      <c r="O1576" s="3">
        <v>15.863</v>
      </c>
      <c r="R1576" s="43">
        <v>45.43</v>
      </c>
    </row>
    <row r="1577" spans="1:18" hidden="1" x14ac:dyDescent="0.2">
      <c r="A1577" t="s">
        <v>1550</v>
      </c>
      <c r="B1577" s="2">
        <v>25050018000</v>
      </c>
      <c r="C1577" t="s">
        <v>2465</v>
      </c>
      <c r="D1577">
        <v>1</v>
      </c>
      <c r="E1577">
        <v>705</v>
      </c>
      <c r="F1577">
        <v>0</v>
      </c>
      <c r="G1577">
        <v>0</v>
      </c>
      <c r="H1577">
        <v>705</v>
      </c>
      <c r="I1577">
        <v>3849</v>
      </c>
      <c r="J1577">
        <v>0</v>
      </c>
      <c r="K1577">
        <v>0</v>
      </c>
      <c r="L1577">
        <v>3849</v>
      </c>
      <c r="M1577">
        <v>3144</v>
      </c>
      <c r="N1577">
        <v>31.44</v>
      </c>
      <c r="O1577" s="3">
        <v>3.1440000000000001</v>
      </c>
      <c r="R1577" s="43">
        <v>9.25</v>
      </c>
    </row>
    <row r="1578" spans="1:18" hidden="1" x14ac:dyDescent="0.2">
      <c r="A1578" t="s">
        <v>1551</v>
      </c>
      <c r="B1578" s="2">
        <v>25050019000</v>
      </c>
      <c r="C1578" t="s">
        <v>2466</v>
      </c>
      <c r="D1578">
        <v>1</v>
      </c>
      <c r="E1578">
        <v>60005</v>
      </c>
      <c r="F1578">
        <v>0</v>
      </c>
      <c r="G1578">
        <v>0</v>
      </c>
      <c r="H1578">
        <v>60005</v>
      </c>
      <c r="I1578">
        <v>142693</v>
      </c>
      <c r="J1578">
        <v>0</v>
      </c>
      <c r="K1578">
        <v>0</v>
      </c>
      <c r="L1578">
        <v>142693</v>
      </c>
      <c r="M1578">
        <v>82688</v>
      </c>
      <c r="N1578">
        <v>826.88</v>
      </c>
      <c r="O1578" s="3">
        <v>82.688000000000002</v>
      </c>
      <c r="R1578" s="43">
        <v>281.31</v>
      </c>
    </row>
    <row r="1579" spans="1:18" hidden="1" x14ac:dyDescent="0.2">
      <c r="A1579" t="s">
        <v>1552</v>
      </c>
      <c r="B1579" s="2">
        <v>25050020000</v>
      </c>
      <c r="C1579" t="s">
        <v>2465</v>
      </c>
      <c r="D1579">
        <v>1</v>
      </c>
      <c r="E1579">
        <v>13003</v>
      </c>
      <c r="F1579">
        <v>0</v>
      </c>
      <c r="G1579">
        <v>0</v>
      </c>
      <c r="H1579">
        <v>13003</v>
      </c>
      <c r="I1579">
        <v>64059</v>
      </c>
      <c r="J1579">
        <v>0</v>
      </c>
      <c r="K1579">
        <v>0</v>
      </c>
      <c r="L1579">
        <v>64059</v>
      </c>
      <c r="M1579">
        <v>51056</v>
      </c>
      <c r="N1579">
        <v>510.56</v>
      </c>
      <c r="O1579" s="3">
        <v>51.056000000000004</v>
      </c>
      <c r="R1579" s="43">
        <v>164.29</v>
      </c>
    </row>
    <row r="1580" spans="1:18" hidden="1" x14ac:dyDescent="0.2">
      <c r="A1580" t="s">
        <v>1553</v>
      </c>
      <c r="B1580" s="2">
        <v>25060001000</v>
      </c>
      <c r="C1580" t="s">
        <v>2456</v>
      </c>
      <c r="D1580">
        <v>1</v>
      </c>
      <c r="E1580">
        <v>1989</v>
      </c>
      <c r="F1580">
        <v>0</v>
      </c>
      <c r="G1580">
        <v>0</v>
      </c>
      <c r="H1580">
        <v>1989</v>
      </c>
      <c r="I1580">
        <v>25465</v>
      </c>
      <c r="J1580">
        <v>0</v>
      </c>
      <c r="K1580">
        <v>0</v>
      </c>
      <c r="L1580">
        <v>25465</v>
      </c>
      <c r="M1580">
        <v>23476</v>
      </c>
      <c r="N1580">
        <v>234.76</v>
      </c>
      <c r="O1580" s="3">
        <v>23.475999999999999</v>
      </c>
      <c r="R1580" s="43">
        <v>40</v>
      </c>
    </row>
    <row r="1581" spans="1:18" hidden="1" x14ac:dyDescent="0.2">
      <c r="A1581" t="s">
        <v>1554</v>
      </c>
      <c r="B1581" s="2">
        <v>25060002000</v>
      </c>
      <c r="C1581" t="s">
        <v>2351</v>
      </c>
      <c r="D1581">
        <v>1</v>
      </c>
      <c r="E1581">
        <v>58143</v>
      </c>
      <c r="F1581">
        <v>0</v>
      </c>
      <c r="G1581">
        <v>0</v>
      </c>
      <c r="H1581">
        <v>58143</v>
      </c>
      <c r="I1581">
        <v>393406</v>
      </c>
      <c r="J1581">
        <v>0</v>
      </c>
      <c r="K1581">
        <v>0</v>
      </c>
      <c r="L1581">
        <v>393406</v>
      </c>
      <c r="M1581">
        <v>335263</v>
      </c>
      <c r="N1581">
        <v>3352.63</v>
      </c>
      <c r="O1581" s="3">
        <v>335.26300000000003</v>
      </c>
      <c r="R1581" s="43">
        <v>574</v>
      </c>
    </row>
    <row r="1582" spans="1:18" hidden="1" x14ac:dyDescent="0.2">
      <c r="A1582" t="s">
        <v>1555</v>
      </c>
      <c r="B1582" s="2">
        <v>25060003000</v>
      </c>
      <c r="C1582" t="s">
        <v>2456</v>
      </c>
      <c r="D1582">
        <v>1</v>
      </c>
      <c r="E1582">
        <v>47997</v>
      </c>
      <c r="F1582">
        <v>0</v>
      </c>
      <c r="G1582">
        <v>0</v>
      </c>
      <c r="H1582">
        <v>47997</v>
      </c>
      <c r="I1582">
        <v>384363</v>
      </c>
      <c r="J1582">
        <v>0</v>
      </c>
      <c r="K1582">
        <v>0</v>
      </c>
      <c r="L1582">
        <v>384363</v>
      </c>
      <c r="M1582">
        <v>336366</v>
      </c>
      <c r="N1582">
        <v>3363.66</v>
      </c>
      <c r="O1582" s="3">
        <v>336.36599999999999</v>
      </c>
      <c r="R1582" s="43">
        <v>640</v>
      </c>
    </row>
    <row r="1583" spans="1:18" hidden="1" x14ac:dyDescent="0.2">
      <c r="A1583" t="s">
        <v>1556</v>
      </c>
      <c r="B1583" s="2">
        <v>25060004000</v>
      </c>
      <c r="C1583" t="s">
        <v>2456</v>
      </c>
      <c r="D1583">
        <v>1</v>
      </c>
      <c r="E1583">
        <v>45361</v>
      </c>
      <c r="F1583">
        <v>0</v>
      </c>
      <c r="G1583">
        <v>0</v>
      </c>
      <c r="H1583">
        <v>45361</v>
      </c>
      <c r="I1583">
        <v>395948</v>
      </c>
      <c r="J1583">
        <v>0</v>
      </c>
      <c r="K1583">
        <v>0</v>
      </c>
      <c r="L1583">
        <v>395948</v>
      </c>
      <c r="M1583">
        <v>350587</v>
      </c>
      <c r="N1583">
        <v>3505.87</v>
      </c>
      <c r="O1583" s="3">
        <v>350.58699999999999</v>
      </c>
      <c r="R1583" s="43">
        <v>600</v>
      </c>
    </row>
    <row r="1584" spans="1:18" hidden="1" x14ac:dyDescent="0.2">
      <c r="A1584" t="s">
        <v>1557</v>
      </c>
      <c r="B1584" s="2">
        <v>25060005000</v>
      </c>
      <c r="C1584" t="s">
        <v>2331</v>
      </c>
      <c r="D1584">
        <v>1</v>
      </c>
      <c r="E1584">
        <v>1989</v>
      </c>
      <c r="F1584">
        <v>0</v>
      </c>
      <c r="G1584">
        <v>0</v>
      </c>
      <c r="H1584">
        <v>1989</v>
      </c>
      <c r="I1584">
        <v>11647</v>
      </c>
      <c r="J1584">
        <v>0</v>
      </c>
      <c r="K1584">
        <v>0</v>
      </c>
      <c r="L1584">
        <v>11647</v>
      </c>
      <c r="M1584">
        <v>9658</v>
      </c>
      <c r="N1584">
        <v>96.58</v>
      </c>
      <c r="O1584" s="3">
        <v>9.6580000000000013</v>
      </c>
      <c r="R1584" s="43">
        <v>40</v>
      </c>
    </row>
    <row r="1585" spans="1:18" hidden="1" x14ac:dyDescent="0.2">
      <c r="A1585" t="s">
        <v>1558</v>
      </c>
      <c r="B1585" s="2">
        <v>25060006000</v>
      </c>
      <c r="C1585" t="s">
        <v>2351</v>
      </c>
      <c r="D1585">
        <v>1</v>
      </c>
      <c r="E1585">
        <v>57894</v>
      </c>
      <c r="F1585">
        <v>0</v>
      </c>
      <c r="G1585">
        <v>0</v>
      </c>
      <c r="H1585">
        <v>57894</v>
      </c>
      <c r="I1585">
        <v>424784</v>
      </c>
      <c r="J1585">
        <v>0</v>
      </c>
      <c r="K1585">
        <v>0</v>
      </c>
      <c r="L1585">
        <v>424784</v>
      </c>
      <c r="M1585">
        <v>366890</v>
      </c>
      <c r="N1585">
        <v>3668.9</v>
      </c>
      <c r="O1585" s="3">
        <v>366.89000000000004</v>
      </c>
      <c r="R1585" s="43">
        <v>620</v>
      </c>
    </row>
    <row r="1586" spans="1:18" hidden="1" x14ac:dyDescent="0.2">
      <c r="A1586" t="s">
        <v>1559</v>
      </c>
      <c r="B1586" s="2">
        <v>25060007000</v>
      </c>
      <c r="C1586" t="s">
        <v>2456</v>
      </c>
      <c r="D1586">
        <v>1</v>
      </c>
      <c r="E1586">
        <v>75222</v>
      </c>
      <c r="F1586">
        <v>0</v>
      </c>
      <c r="G1586">
        <v>0</v>
      </c>
      <c r="H1586">
        <v>75222</v>
      </c>
      <c r="I1586">
        <v>355816</v>
      </c>
      <c r="J1586">
        <v>0</v>
      </c>
      <c r="K1586">
        <v>0</v>
      </c>
      <c r="L1586">
        <v>355816</v>
      </c>
      <c r="M1586">
        <v>280594</v>
      </c>
      <c r="N1586">
        <v>2805.94</v>
      </c>
      <c r="O1586" s="3">
        <v>280.59399999999999</v>
      </c>
      <c r="R1586" s="43">
        <v>640</v>
      </c>
    </row>
    <row r="1587" spans="1:18" hidden="1" x14ac:dyDescent="0.2">
      <c r="A1587" t="s">
        <v>1560</v>
      </c>
      <c r="B1587" s="2">
        <v>25060008000</v>
      </c>
      <c r="C1587" t="s">
        <v>2456</v>
      </c>
      <c r="D1587">
        <v>1</v>
      </c>
      <c r="E1587">
        <v>58212</v>
      </c>
      <c r="F1587">
        <v>0</v>
      </c>
      <c r="G1587">
        <v>0</v>
      </c>
      <c r="H1587">
        <v>58212</v>
      </c>
      <c r="I1587">
        <v>400889</v>
      </c>
      <c r="J1587">
        <v>0</v>
      </c>
      <c r="K1587">
        <v>0</v>
      </c>
      <c r="L1587">
        <v>400889</v>
      </c>
      <c r="M1587">
        <v>342677</v>
      </c>
      <c r="N1587">
        <v>3426.77</v>
      </c>
      <c r="O1587" s="3">
        <v>342.67700000000002</v>
      </c>
      <c r="R1587" s="43">
        <v>640</v>
      </c>
    </row>
    <row r="1588" spans="1:18" hidden="1" x14ac:dyDescent="0.2">
      <c r="A1588" t="s">
        <v>1561</v>
      </c>
      <c r="B1588" s="2">
        <v>25070001000</v>
      </c>
      <c r="C1588" t="s">
        <v>2351</v>
      </c>
      <c r="D1588">
        <v>1</v>
      </c>
      <c r="E1588">
        <v>67156</v>
      </c>
      <c r="F1588">
        <v>0</v>
      </c>
      <c r="G1588">
        <v>0</v>
      </c>
      <c r="H1588">
        <v>67156</v>
      </c>
      <c r="I1588">
        <v>428926</v>
      </c>
      <c r="J1588">
        <v>0</v>
      </c>
      <c r="K1588">
        <v>0</v>
      </c>
      <c r="L1588">
        <v>428926</v>
      </c>
      <c r="M1588">
        <v>361770</v>
      </c>
      <c r="N1588">
        <v>3617.7000000000003</v>
      </c>
      <c r="O1588" s="3">
        <v>361.77000000000004</v>
      </c>
      <c r="R1588" s="43">
        <v>626</v>
      </c>
    </row>
    <row r="1589" spans="1:18" hidden="1" x14ac:dyDescent="0.2">
      <c r="A1589" t="s">
        <v>1562</v>
      </c>
      <c r="B1589" s="2">
        <v>25070002000</v>
      </c>
      <c r="C1589" t="s">
        <v>2351</v>
      </c>
      <c r="D1589">
        <v>1</v>
      </c>
      <c r="E1589">
        <v>79198</v>
      </c>
      <c r="F1589">
        <v>0</v>
      </c>
      <c r="G1589">
        <v>0</v>
      </c>
      <c r="H1589">
        <v>79198</v>
      </c>
      <c r="I1589">
        <v>438453</v>
      </c>
      <c r="J1589">
        <v>0</v>
      </c>
      <c r="K1589">
        <v>0</v>
      </c>
      <c r="L1589">
        <v>438453</v>
      </c>
      <c r="M1589">
        <v>359255</v>
      </c>
      <c r="N1589">
        <v>3592.55</v>
      </c>
      <c r="O1589" s="3">
        <v>359.25500000000005</v>
      </c>
      <c r="R1589" s="43">
        <v>640</v>
      </c>
    </row>
    <row r="1590" spans="1:18" hidden="1" x14ac:dyDescent="0.2">
      <c r="A1590" t="s">
        <v>1563</v>
      </c>
      <c r="B1590" s="2">
        <v>25070003000</v>
      </c>
      <c r="C1590" t="s">
        <v>2456</v>
      </c>
      <c r="D1590">
        <v>1</v>
      </c>
      <c r="E1590">
        <v>133118</v>
      </c>
      <c r="F1590">
        <v>5198</v>
      </c>
      <c r="G1590">
        <v>0</v>
      </c>
      <c r="H1590">
        <v>138316</v>
      </c>
      <c r="I1590">
        <v>555453</v>
      </c>
      <c r="J1590">
        <v>5198</v>
      </c>
      <c r="K1590">
        <v>0</v>
      </c>
      <c r="L1590">
        <v>560651</v>
      </c>
      <c r="M1590">
        <v>422335</v>
      </c>
      <c r="N1590">
        <v>4223.3500000000004</v>
      </c>
      <c r="O1590" s="3">
        <v>422.33500000000004</v>
      </c>
      <c r="R1590" s="43">
        <v>620</v>
      </c>
    </row>
    <row r="1591" spans="1:18" hidden="1" x14ac:dyDescent="0.2">
      <c r="A1591" t="s">
        <v>1564</v>
      </c>
      <c r="B1591" s="2">
        <v>25070004000</v>
      </c>
      <c r="C1591" t="s">
        <v>2456</v>
      </c>
      <c r="D1591">
        <v>1</v>
      </c>
      <c r="E1591">
        <v>19798</v>
      </c>
      <c r="F1591">
        <v>0</v>
      </c>
      <c r="G1591">
        <v>0</v>
      </c>
      <c r="H1591">
        <v>19798</v>
      </c>
      <c r="I1591">
        <v>53586</v>
      </c>
      <c r="J1591">
        <v>0</v>
      </c>
      <c r="K1591">
        <v>0</v>
      </c>
      <c r="L1591">
        <v>53586</v>
      </c>
      <c r="M1591">
        <v>33788</v>
      </c>
      <c r="N1591">
        <v>337.88</v>
      </c>
      <c r="O1591" s="3">
        <v>33.788000000000004</v>
      </c>
      <c r="R1591" s="43">
        <v>79.61</v>
      </c>
    </row>
    <row r="1592" spans="1:18" hidden="1" x14ac:dyDescent="0.2">
      <c r="A1592" t="s">
        <v>1565</v>
      </c>
      <c r="B1592" s="2">
        <v>25070005000</v>
      </c>
      <c r="C1592" t="s">
        <v>2351</v>
      </c>
      <c r="D1592">
        <v>1</v>
      </c>
      <c r="E1592">
        <v>76606</v>
      </c>
      <c r="F1592">
        <v>0</v>
      </c>
      <c r="G1592">
        <v>0</v>
      </c>
      <c r="H1592">
        <v>76606</v>
      </c>
      <c r="I1592">
        <v>435968</v>
      </c>
      <c r="J1592">
        <v>0</v>
      </c>
      <c r="K1592">
        <v>0</v>
      </c>
      <c r="L1592">
        <v>435968</v>
      </c>
      <c r="M1592">
        <v>359362</v>
      </c>
      <c r="N1592">
        <v>3593.62</v>
      </c>
      <c r="O1592" s="3">
        <v>359.36200000000002</v>
      </c>
      <c r="R1592" s="43">
        <v>636</v>
      </c>
    </row>
    <row r="1593" spans="1:18" hidden="1" x14ac:dyDescent="0.2">
      <c r="A1593" t="s">
        <v>1566</v>
      </c>
      <c r="B1593" s="2">
        <v>25070006000</v>
      </c>
      <c r="C1593" t="s">
        <v>2351</v>
      </c>
      <c r="D1593">
        <v>1</v>
      </c>
      <c r="E1593">
        <v>105892</v>
      </c>
      <c r="F1593">
        <v>4763</v>
      </c>
      <c r="G1593">
        <v>0</v>
      </c>
      <c r="H1593">
        <v>110655</v>
      </c>
      <c r="I1593">
        <v>438453</v>
      </c>
      <c r="J1593">
        <v>4763</v>
      </c>
      <c r="K1593">
        <v>0</v>
      </c>
      <c r="L1593">
        <v>443216</v>
      </c>
      <c r="M1593">
        <v>332561</v>
      </c>
      <c r="N1593">
        <v>3325.61</v>
      </c>
      <c r="O1593" s="3">
        <v>332.56100000000004</v>
      </c>
      <c r="R1593" s="43">
        <v>640</v>
      </c>
    </row>
    <row r="1594" spans="1:18" hidden="1" x14ac:dyDescent="0.2">
      <c r="A1594" t="s">
        <v>1567</v>
      </c>
      <c r="B1594" s="2">
        <v>25070007000</v>
      </c>
      <c r="C1594" t="s">
        <v>2351</v>
      </c>
      <c r="D1594">
        <v>1</v>
      </c>
      <c r="E1594">
        <v>78233</v>
      </c>
      <c r="F1594">
        <v>0</v>
      </c>
      <c r="G1594">
        <v>0</v>
      </c>
      <c r="H1594">
        <v>78233</v>
      </c>
      <c r="I1594">
        <v>232999</v>
      </c>
      <c r="J1594">
        <v>0</v>
      </c>
      <c r="K1594">
        <v>0</v>
      </c>
      <c r="L1594">
        <v>232999</v>
      </c>
      <c r="M1594">
        <v>154766</v>
      </c>
      <c r="N1594">
        <v>1547.66</v>
      </c>
      <c r="O1594" s="3">
        <v>154.76600000000002</v>
      </c>
      <c r="R1594" s="43">
        <v>340</v>
      </c>
    </row>
    <row r="1595" spans="1:18" hidden="1" x14ac:dyDescent="0.2">
      <c r="A1595" t="s">
        <v>1568</v>
      </c>
      <c r="B1595" s="2">
        <v>25070008000</v>
      </c>
      <c r="C1595" t="s">
        <v>2331</v>
      </c>
      <c r="D1595">
        <v>1</v>
      </c>
      <c r="E1595">
        <v>31695</v>
      </c>
      <c r="F1595">
        <v>0</v>
      </c>
      <c r="G1595">
        <v>0</v>
      </c>
      <c r="H1595">
        <v>31695</v>
      </c>
      <c r="I1595">
        <v>85949</v>
      </c>
      <c r="J1595">
        <v>0</v>
      </c>
      <c r="K1595">
        <v>0</v>
      </c>
      <c r="L1595">
        <v>85949</v>
      </c>
      <c r="M1595">
        <v>54254</v>
      </c>
      <c r="N1595">
        <v>542.54</v>
      </c>
      <c r="O1595" s="3">
        <v>54.253999999999998</v>
      </c>
      <c r="R1595" s="43">
        <v>240.39</v>
      </c>
    </row>
    <row r="1596" spans="1:18" hidden="1" x14ac:dyDescent="0.2">
      <c r="A1596" t="s">
        <v>1569</v>
      </c>
      <c r="B1596" s="2">
        <v>25080002000</v>
      </c>
      <c r="C1596" t="s">
        <v>2467</v>
      </c>
      <c r="D1596">
        <v>1</v>
      </c>
      <c r="E1596">
        <v>80362</v>
      </c>
      <c r="F1596">
        <v>0</v>
      </c>
      <c r="G1596">
        <v>0</v>
      </c>
      <c r="H1596">
        <v>80362</v>
      </c>
      <c r="I1596">
        <v>308550</v>
      </c>
      <c r="J1596">
        <v>0</v>
      </c>
      <c r="K1596">
        <v>0</v>
      </c>
      <c r="L1596">
        <v>308550</v>
      </c>
      <c r="M1596">
        <v>228188</v>
      </c>
      <c r="N1596">
        <v>2281.88</v>
      </c>
      <c r="O1596" s="3">
        <v>228.18800000000002</v>
      </c>
      <c r="R1596" s="43">
        <v>581.6</v>
      </c>
    </row>
    <row r="1597" spans="1:18" hidden="1" x14ac:dyDescent="0.2">
      <c r="A1597" t="s">
        <v>1570</v>
      </c>
      <c r="B1597" s="2">
        <v>25080003000</v>
      </c>
      <c r="C1597" t="s">
        <v>2467</v>
      </c>
      <c r="D1597">
        <v>1</v>
      </c>
      <c r="E1597">
        <v>37601</v>
      </c>
      <c r="F1597">
        <v>0</v>
      </c>
      <c r="G1597">
        <v>0</v>
      </c>
      <c r="H1597">
        <v>37601</v>
      </c>
      <c r="I1597">
        <v>148544</v>
      </c>
      <c r="J1597">
        <v>0</v>
      </c>
      <c r="K1597">
        <v>0</v>
      </c>
      <c r="L1597">
        <v>148544</v>
      </c>
      <c r="M1597">
        <v>110943</v>
      </c>
      <c r="N1597">
        <v>1109.43</v>
      </c>
      <c r="O1597" s="3">
        <v>110.94300000000001</v>
      </c>
      <c r="R1597" s="43">
        <v>280</v>
      </c>
    </row>
    <row r="1598" spans="1:18" hidden="1" x14ac:dyDescent="0.2">
      <c r="A1598" t="s">
        <v>1571</v>
      </c>
      <c r="B1598" s="2">
        <v>25080005000</v>
      </c>
      <c r="C1598" t="s">
        <v>2343</v>
      </c>
      <c r="D1598">
        <v>1</v>
      </c>
      <c r="E1598">
        <v>16115</v>
      </c>
      <c r="F1598">
        <v>0</v>
      </c>
      <c r="G1598">
        <v>0</v>
      </c>
      <c r="H1598">
        <v>16115</v>
      </c>
      <c r="I1598">
        <v>31883</v>
      </c>
      <c r="J1598">
        <v>0</v>
      </c>
      <c r="K1598">
        <v>0</v>
      </c>
      <c r="L1598">
        <v>31883</v>
      </c>
      <c r="M1598">
        <v>15768</v>
      </c>
      <c r="N1598">
        <v>157.68</v>
      </c>
      <c r="O1598" s="3">
        <v>15.768000000000001</v>
      </c>
      <c r="R1598" s="43">
        <v>120</v>
      </c>
    </row>
    <row r="1599" spans="1:18" hidden="1" x14ac:dyDescent="0.2">
      <c r="A1599" t="s">
        <v>1572</v>
      </c>
      <c r="B1599" s="2">
        <v>25080007000</v>
      </c>
      <c r="C1599" t="s">
        <v>2467</v>
      </c>
      <c r="D1599">
        <v>1</v>
      </c>
      <c r="E1599">
        <v>90274</v>
      </c>
      <c r="F1599">
        <v>0</v>
      </c>
      <c r="G1599">
        <v>0</v>
      </c>
      <c r="H1599">
        <v>90274</v>
      </c>
      <c r="I1599">
        <v>339532</v>
      </c>
      <c r="J1599">
        <v>0</v>
      </c>
      <c r="K1599">
        <v>0</v>
      </c>
      <c r="L1599">
        <v>339532</v>
      </c>
      <c r="M1599">
        <v>249258</v>
      </c>
      <c r="N1599">
        <v>2492.58</v>
      </c>
      <c r="O1599" s="3">
        <v>249.25800000000001</v>
      </c>
      <c r="R1599" s="43">
        <v>640</v>
      </c>
    </row>
    <row r="1600" spans="1:18" hidden="1" x14ac:dyDescent="0.2">
      <c r="A1600" t="s">
        <v>1573</v>
      </c>
      <c r="B1600" s="2">
        <v>25080008000</v>
      </c>
      <c r="C1600" t="s">
        <v>2467</v>
      </c>
      <c r="D1600">
        <v>1</v>
      </c>
      <c r="E1600">
        <v>88210</v>
      </c>
      <c r="F1600">
        <v>0</v>
      </c>
      <c r="G1600">
        <v>0</v>
      </c>
      <c r="H1600">
        <v>88210</v>
      </c>
      <c r="I1600">
        <v>339532</v>
      </c>
      <c r="J1600">
        <v>0</v>
      </c>
      <c r="K1600">
        <v>0</v>
      </c>
      <c r="L1600">
        <v>339532</v>
      </c>
      <c r="M1600">
        <v>251322</v>
      </c>
      <c r="N1600">
        <v>2513.2200000000003</v>
      </c>
      <c r="O1600" s="3">
        <v>251.32200000000003</v>
      </c>
      <c r="R1600" s="43">
        <v>640</v>
      </c>
    </row>
    <row r="1601" spans="1:18" hidden="1" x14ac:dyDescent="0.2">
      <c r="A1601" t="s">
        <v>1574</v>
      </c>
      <c r="B1601" s="2">
        <v>25080009000</v>
      </c>
      <c r="C1601" t="s">
        <v>2468</v>
      </c>
      <c r="D1601">
        <v>1</v>
      </c>
      <c r="E1601">
        <v>16462</v>
      </c>
      <c r="F1601">
        <v>0</v>
      </c>
      <c r="G1601">
        <v>0</v>
      </c>
      <c r="H1601">
        <v>16462</v>
      </c>
      <c r="I1601">
        <v>37499</v>
      </c>
      <c r="J1601">
        <v>0</v>
      </c>
      <c r="K1601">
        <v>0</v>
      </c>
      <c r="L1601">
        <v>37499</v>
      </c>
      <c r="M1601">
        <v>21037</v>
      </c>
      <c r="N1601">
        <v>210.37</v>
      </c>
      <c r="O1601" s="3">
        <v>21.037000000000003</v>
      </c>
      <c r="R1601" s="43">
        <v>80</v>
      </c>
    </row>
    <row r="1602" spans="1:18" hidden="1" x14ac:dyDescent="0.2">
      <c r="A1602" t="s">
        <v>1575</v>
      </c>
      <c r="B1602" s="2">
        <v>25080011000</v>
      </c>
      <c r="C1602" t="s">
        <v>2469</v>
      </c>
      <c r="D1602">
        <v>1</v>
      </c>
      <c r="E1602">
        <v>7470</v>
      </c>
      <c r="F1602">
        <v>0</v>
      </c>
      <c r="G1602">
        <v>0</v>
      </c>
      <c r="H1602">
        <v>7470</v>
      </c>
      <c r="I1602">
        <v>21109</v>
      </c>
      <c r="J1602">
        <v>0</v>
      </c>
      <c r="K1602">
        <v>0</v>
      </c>
      <c r="L1602">
        <v>21109</v>
      </c>
      <c r="M1602">
        <v>13639</v>
      </c>
      <c r="N1602">
        <v>136.39000000000001</v>
      </c>
      <c r="O1602" s="3">
        <v>13.639000000000003</v>
      </c>
      <c r="R1602" s="43">
        <v>60</v>
      </c>
    </row>
    <row r="1603" spans="1:18" hidden="1" x14ac:dyDescent="0.2">
      <c r="A1603" t="s">
        <v>1576</v>
      </c>
      <c r="B1603" s="2">
        <v>25080012000</v>
      </c>
      <c r="C1603" t="s">
        <v>2343</v>
      </c>
      <c r="D1603">
        <v>1</v>
      </c>
      <c r="E1603">
        <v>6987</v>
      </c>
      <c r="F1603">
        <v>0</v>
      </c>
      <c r="G1603">
        <v>0</v>
      </c>
      <c r="H1603">
        <v>6987</v>
      </c>
      <c r="I1603">
        <v>14388</v>
      </c>
      <c r="J1603">
        <v>0</v>
      </c>
      <c r="K1603">
        <v>0</v>
      </c>
      <c r="L1603">
        <v>14388</v>
      </c>
      <c r="M1603">
        <v>7401</v>
      </c>
      <c r="N1603">
        <v>74.010000000000005</v>
      </c>
      <c r="O1603" s="3">
        <v>7.4010000000000007</v>
      </c>
      <c r="R1603" s="43">
        <v>55</v>
      </c>
    </row>
    <row r="1604" spans="1:18" hidden="1" x14ac:dyDescent="0.2">
      <c r="A1604" t="s">
        <v>1577</v>
      </c>
      <c r="B1604" s="2">
        <v>25080013000</v>
      </c>
      <c r="C1604" t="s">
        <v>2343</v>
      </c>
      <c r="D1604">
        <v>1</v>
      </c>
      <c r="E1604">
        <v>77149</v>
      </c>
      <c r="F1604">
        <v>0</v>
      </c>
      <c r="G1604">
        <v>0</v>
      </c>
      <c r="H1604">
        <v>77149</v>
      </c>
      <c r="I1604">
        <v>160485</v>
      </c>
      <c r="J1604">
        <v>0</v>
      </c>
      <c r="K1604">
        <v>0</v>
      </c>
      <c r="L1604">
        <v>160485</v>
      </c>
      <c r="M1604">
        <v>83336</v>
      </c>
      <c r="N1604">
        <v>833.36</v>
      </c>
      <c r="O1604" s="3">
        <v>83.336000000000013</v>
      </c>
      <c r="R1604" s="43">
        <v>474.6</v>
      </c>
    </row>
    <row r="1605" spans="1:18" hidden="1" x14ac:dyDescent="0.2">
      <c r="A1605" t="s">
        <v>1578</v>
      </c>
      <c r="B1605" s="2">
        <v>25080015000</v>
      </c>
      <c r="C1605" t="s">
        <v>2465</v>
      </c>
      <c r="D1605">
        <v>1</v>
      </c>
      <c r="E1605">
        <v>3769</v>
      </c>
      <c r="F1605">
        <v>0</v>
      </c>
      <c r="G1605">
        <v>0</v>
      </c>
      <c r="H1605">
        <v>3769</v>
      </c>
      <c r="I1605">
        <v>15226</v>
      </c>
      <c r="J1605">
        <v>0</v>
      </c>
      <c r="K1605">
        <v>0</v>
      </c>
      <c r="L1605">
        <v>15226</v>
      </c>
      <c r="M1605">
        <v>11457</v>
      </c>
      <c r="N1605">
        <v>114.57000000000001</v>
      </c>
      <c r="O1605" s="3">
        <v>11.457000000000001</v>
      </c>
      <c r="R1605" s="43">
        <v>35.799999999999997</v>
      </c>
    </row>
    <row r="1606" spans="1:18" hidden="1" x14ac:dyDescent="0.2">
      <c r="A1606" t="s">
        <v>1579</v>
      </c>
      <c r="B1606" s="2">
        <v>25080017000</v>
      </c>
      <c r="C1606" t="s">
        <v>2466</v>
      </c>
      <c r="D1606">
        <v>1</v>
      </c>
      <c r="E1606">
        <v>17019</v>
      </c>
      <c r="F1606">
        <v>0</v>
      </c>
      <c r="G1606">
        <v>0</v>
      </c>
      <c r="H1606">
        <v>17019</v>
      </c>
      <c r="I1606">
        <v>55645</v>
      </c>
      <c r="J1606">
        <v>0</v>
      </c>
      <c r="K1606">
        <v>0</v>
      </c>
      <c r="L1606">
        <v>55645</v>
      </c>
      <c r="M1606">
        <v>38626</v>
      </c>
      <c r="N1606">
        <v>386.26</v>
      </c>
      <c r="O1606" s="3">
        <v>38.626000000000005</v>
      </c>
      <c r="R1606" s="43">
        <v>109.7</v>
      </c>
    </row>
    <row r="1607" spans="1:18" hidden="1" x14ac:dyDescent="0.2">
      <c r="A1607" t="s">
        <v>1580</v>
      </c>
      <c r="B1607" s="2">
        <v>25080019000</v>
      </c>
      <c r="C1607" t="s">
        <v>2470</v>
      </c>
      <c r="D1607">
        <v>1</v>
      </c>
      <c r="E1607">
        <v>53345</v>
      </c>
      <c r="F1607">
        <v>134382</v>
      </c>
      <c r="G1607">
        <v>0</v>
      </c>
      <c r="H1607">
        <v>187727</v>
      </c>
      <c r="I1607">
        <v>107909</v>
      </c>
      <c r="J1607">
        <v>134382</v>
      </c>
      <c r="K1607">
        <v>0</v>
      </c>
      <c r="L1607">
        <v>242291</v>
      </c>
      <c r="M1607">
        <v>54564</v>
      </c>
      <c r="N1607">
        <v>545.64</v>
      </c>
      <c r="O1607" s="3">
        <v>54.564</v>
      </c>
      <c r="R1607" s="43">
        <v>380</v>
      </c>
    </row>
    <row r="1608" spans="1:18" hidden="1" x14ac:dyDescent="0.2">
      <c r="A1608" t="s">
        <v>1581</v>
      </c>
      <c r="B1608" s="2">
        <v>25080020000</v>
      </c>
      <c r="C1608" t="s">
        <v>2469</v>
      </c>
      <c r="D1608">
        <v>1</v>
      </c>
      <c r="E1608">
        <v>8057</v>
      </c>
      <c r="F1608">
        <v>0</v>
      </c>
      <c r="G1608">
        <v>0</v>
      </c>
      <c r="H1608">
        <v>8057</v>
      </c>
      <c r="I1608">
        <v>22264</v>
      </c>
      <c r="J1608">
        <v>0</v>
      </c>
      <c r="K1608">
        <v>0</v>
      </c>
      <c r="L1608">
        <v>22264</v>
      </c>
      <c r="M1608">
        <v>14207</v>
      </c>
      <c r="N1608">
        <v>142.07</v>
      </c>
      <c r="O1608" s="3">
        <v>14.207000000000001</v>
      </c>
      <c r="R1608" s="43">
        <v>60</v>
      </c>
    </row>
    <row r="1609" spans="1:18" hidden="1" x14ac:dyDescent="0.2">
      <c r="A1609" t="s">
        <v>1582</v>
      </c>
      <c r="B1609" s="2">
        <v>25090001000</v>
      </c>
      <c r="C1609" t="s">
        <v>2468</v>
      </c>
      <c r="D1609">
        <v>1</v>
      </c>
      <c r="E1609">
        <v>25694</v>
      </c>
      <c r="F1609">
        <v>49362</v>
      </c>
      <c r="G1609">
        <v>0</v>
      </c>
      <c r="H1609">
        <v>75056</v>
      </c>
      <c r="I1609">
        <v>56724</v>
      </c>
      <c r="J1609">
        <v>49362</v>
      </c>
      <c r="K1609">
        <v>0</v>
      </c>
      <c r="L1609">
        <v>106086</v>
      </c>
      <c r="M1609">
        <v>31030</v>
      </c>
      <c r="N1609">
        <v>310.3</v>
      </c>
      <c r="O1609" s="3">
        <v>31.03</v>
      </c>
      <c r="R1609" s="43">
        <v>140</v>
      </c>
    </row>
    <row r="1610" spans="1:18" hidden="1" x14ac:dyDescent="0.2">
      <c r="A1610" t="s">
        <v>1583</v>
      </c>
      <c r="B1610" s="2">
        <v>25090002000</v>
      </c>
      <c r="C1610" t="s">
        <v>2470</v>
      </c>
      <c r="D1610">
        <v>1</v>
      </c>
      <c r="E1610">
        <v>21486</v>
      </c>
      <c r="F1610">
        <v>0</v>
      </c>
      <c r="G1610">
        <v>0</v>
      </c>
      <c r="H1610">
        <v>21486</v>
      </c>
      <c r="I1610">
        <v>43224</v>
      </c>
      <c r="J1610">
        <v>0</v>
      </c>
      <c r="K1610">
        <v>0</v>
      </c>
      <c r="L1610">
        <v>43224</v>
      </c>
      <c r="M1610">
        <v>21738</v>
      </c>
      <c r="N1610">
        <v>217.38</v>
      </c>
      <c r="O1610" s="3">
        <v>21.738</v>
      </c>
      <c r="R1610" s="43">
        <v>160</v>
      </c>
    </row>
    <row r="1611" spans="1:18" hidden="1" x14ac:dyDescent="0.2">
      <c r="A1611" t="s">
        <v>1584</v>
      </c>
      <c r="B1611" s="2">
        <v>25090003000</v>
      </c>
      <c r="C1611" t="s">
        <v>2467</v>
      </c>
      <c r="D1611">
        <v>1</v>
      </c>
      <c r="E1611">
        <v>99898</v>
      </c>
      <c r="F1611">
        <v>72574</v>
      </c>
      <c r="G1611">
        <v>0</v>
      </c>
      <c r="H1611">
        <v>172472</v>
      </c>
      <c r="I1611">
        <v>349612</v>
      </c>
      <c r="J1611">
        <v>72574</v>
      </c>
      <c r="K1611">
        <v>0</v>
      </c>
      <c r="L1611">
        <v>422186</v>
      </c>
      <c r="M1611">
        <v>249714</v>
      </c>
      <c r="N1611">
        <v>2497.14</v>
      </c>
      <c r="O1611" s="3">
        <v>249.714</v>
      </c>
      <c r="R1611" s="43">
        <v>640</v>
      </c>
    </row>
    <row r="1612" spans="1:18" hidden="1" x14ac:dyDescent="0.2">
      <c r="A1612" t="s">
        <v>1585</v>
      </c>
      <c r="B1612" s="2">
        <v>25090007000</v>
      </c>
      <c r="C1612" t="s">
        <v>2467</v>
      </c>
      <c r="D1612">
        <v>1</v>
      </c>
      <c r="E1612">
        <v>120067</v>
      </c>
      <c r="F1612">
        <v>0</v>
      </c>
      <c r="G1612">
        <v>0</v>
      </c>
      <c r="H1612">
        <v>120067</v>
      </c>
      <c r="I1612">
        <v>339532</v>
      </c>
      <c r="J1612">
        <v>0</v>
      </c>
      <c r="K1612">
        <v>0</v>
      </c>
      <c r="L1612">
        <v>339532</v>
      </c>
      <c r="M1612">
        <v>219465</v>
      </c>
      <c r="N1612">
        <v>2194.65</v>
      </c>
      <c r="O1612" s="3">
        <v>219.46500000000003</v>
      </c>
      <c r="R1612" s="43">
        <v>640</v>
      </c>
    </row>
    <row r="1613" spans="1:18" hidden="1" x14ac:dyDescent="0.2">
      <c r="A1613" t="s">
        <v>1586</v>
      </c>
      <c r="B1613" s="2">
        <v>25090010000</v>
      </c>
      <c r="C1613" t="s">
        <v>2471</v>
      </c>
      <c r="D1613">
        <v>1</v>
      </c>
      <c r="E1613">
        <v>42463</v>
      </c>
      <c r="F1613">
        <v>125922</v>
      </c>
      <c r="G1613">
        <v>0</v>
      </c>
      <c r="H1613">
        <v>168385</v>
      </c>
      <c r="I1613">
        <v>467408</v>
      </c>
      <c r="J1613">
        <v>125922</v>
      </c>
      <c r="K1613">
        <v>0</v>
      </c>
      <c r="L1613">
        <v>593330</v>
      </c>
      <c r="M1613">
        <v>424945</v>
      </c>
      <c r="N1613">
        <v>4249.45</v>
      </c>
      <c r="O1613" s="3">
        <v>424.94499999999999</v>
      </c>
      <c r="R1613" s="43">
        <v>239.04</v>
      </c>
    </row>
    <row r="1614" spans="1:18" hidden="1" x14ac:dyDescent="0.2">
      <c r="A1614" t="s">
        <v>1587</v>
      </c>
      <c r="B1614" s="2">
        <v>25090011000</v>
      </c>
      <c r="C1614" t="s">
        <v>2467</v>
      </c>
      <c r="D1614">
        <v>1</v>
      </c>
      <c r="E1614">
        <v>35363</v>
      </c>
      <c r="F1614">
        <v>0</v>
      </c>
      <c r="G1614">
        <v>0</v>
      </c>
      <c r="H1614">
        <v>35363</v>
      </c>
      <c r="I1614">
        <v>169766</v>
      </c>
      <c r="J1614">
        <v>0</v>
      </c>
      <c r="K1614">
        <v>0</v>
      </c>
      <c r="L1614">
        <v>169766</v>
      </c>
      <c r="M1614">
        <v>134403</v>
      </c>
      <c r="N1614">
        <v>1344.03</v>
      </c>
      <c r="O1614" s="3">
        <v>134.40299999999999</v>
      </c>
      <c r="R1614" s="43">
        <v>320</v>
      </c>
    </row>
    <row r="1615" spans="1:18" hidden="1" x14ac:dyDescent="0.2">
      <c r="A1615" t="s">
        <v>1588</v>
      </c>
      <c r="B1615" s="2">
        <v>25090012000</v>
      </c>
      <c r="C1615" t="s">
        <v>2467</v>
      </c>
      <c r="D1615">
        <v>1</v>
      </c>
      <c r="E1615">
        <v>91667</v>
      </c>
      <c r="F1615">
        <v>0</v>
      </c>
      <c r="G1615">
        <v>0</v>
      </c>
      <c r="H1615">
        <v>91667</v>
      </c>
      <c r="I1615">
        <v>339532</v>
      </c>
      <c r="J1615">
        <v>0</v>
      </c>
      <c r="K1615">
        <v>0</v>
      </c>
      <c r="L1615">
        <v>339532</v>
      </c>
      <c r="M1615">
        <v>247865</v>
      </c>
      <c r="N1615">
        <v>2478.65</v>
      </c>
      <c r="O1615" s="3">
        <v>247.86500000000001</v>
      </c>
      <c r="R1615" s="43">
        <v>640</v>
      </c>
    </row>
    <row r="1616" spans="1:18" hidden="1" x14ac:dyDescent="0.2">
      <c r="A1616" t="s">
        <v>1589</v>
      </c>
      <c r="B1616" s="2">
        <v>25090013000</v>
      </c>
      <c r="C1616" t="s">
        <v>2472</v>
      </c>
      <c r="D1616">
        <v>1</v>
      </c>
      <c r="E1616">
        <v>85947</v>
      </c>
      <c r="F1616">
        <v>0</v>
      </c>
      <c r="G1616">
        <v>0</v>
      </c>
      <c r="H1616">
        <v>85947</v>
      </c>
      <c r="I1616">
        <v>216451</v>
      </c>
      <c r="J1616">
        <v>0</v>
      </c>
      <c r="K1616">
        <v>0</v>
      </c>
      <c r="L1616">
        <v>216451</v>
      </c>
      <c r="M1616">
        <v>130504</v>
      </c>
      <c r="N1616">
        <v>1305.04</v>
      </c>
      <c r="O1616" s="3">
        <v>130.50399999999999</v>
      </c>
      <c r="R1616" s="43">
        <v>640</v>
      </c>
    </row>
    <row r="1617" spans="1:18" hidden="1" x14ac:dyDescent="0.2">
      <c r="A1617" t="s">
        <v>1590</v>
      </c>
      <c r="B1617" s="2">
        <v>25090025000</v>
      </c>
      <c r="C1617" t="s">
        <v>2470</v>
      </c>
      <c r="D1617">
        <v>1</v>
      </c>
      <c r="E1617">
        <v>2429</v>
      </c>
      <c r="F1617">
        <v>0</v>
      </c>
      <c r="G1617">
        <v>0</v>
      </c>
      <c r="H1617">
        <v>2429</v>
      </c>
      <c r="I1617">
        <v>9529</v>
      </c>
      <c r="J1617">
        <v>0</v>
      </c>
      <c r="K1617">
        <v>0</v>
      </c>
      <c r="L1617">
        <v>9529</v>
      </c>
      <c r="M1617">
        <v>7100</v>
      </c>
      <c r="N1617">
        <v>71</v>
      </c>
      <c r="O1617" s="3">
        <v>7.1000000000000005</v>
      </c>
      <c r="R1617" s="43">
        <v>18.09</v>
      </c>
    </row>
    <row r="1618" spans="1:18" hidden="1" x14ac:dyDescent="0.2">
      <c r="A1618" t="s">
        <v>1591</v>
      </c>
      <c r="B1618" s="2">
        <v>25090030000</v>
      </c>
      <c r="C1618" t="s">
        <v>2473</v>
      </c>
      <c r="D1618">
        <v>1</v>
      </c>
      <c r="E1618">
        <v>2261</v>
      </c>
      <c r="F1618">
        <v>0</v>
      </c>
      <c r="G1618">
        <v>0</v>
      </c>
      <c r="H1618">
        <v>2261</v>
      </c>
      <c r="I1618">
        <v>26525</v>
      </c>
      <c r="J1618">
        <v>0</v>
      </c>
      <c r="K1618">
        <v>0</v>
      </c>
      <c r="L1618">
        <v>26525</v>
      </c>
      <c r="M1618">
        <v>24264</v>
      </c>
      <c r="N1618">
        <v>242.64000000000001</v>
      </c>
      <c r="O1618" s="3">
        <v>24.264000000000003</v>
      </c>
      <c r="R1618" s="43">
        <v>17.420000000000002</v>
      </c>
    </row>
    <row r="1619" spans="1:18" hidden="1" x14ac:dyDescent="0.2">
      <c r="A1619" t="s">
        <v>1592</v>
      </c>
      <c r="B1619" s="2">
        <v>25090031000</v>
      </c>
      <c r="C1619" t="s">
        <v>2474</v>
      </c>
      <c r="D1619">
        <v>1</v>
      </c>
      <c r="E1619">
        <v>17332</v>
      </c>
      <c r="F1619">
        <v>0</v>
      </c>
      <c r="G1619">
        <v>0</v>
      </c>
      <c r="H1619">
        <v>17332</v>
      </c>
      <c r="I1619">
        <v>48946</v>
      </c>
      <c r="J1619">
        <v>0</v>
      </c>
      <c r="K1619">
        <v>0</v>
      </c>
      <c r="L1619">
        <v>48946</v>
      </c>
      <c r="M1619">
        <v>31614</v>
      </c>
      <c r="N1619">
        <v>316.14</v>
      </c>
      <c r="O1619" s="3">
        <v>31.614000000000001</v>
      </c>
      <c r="R1619" s="43">
        <v>142.58000000000001</v>
      </c>
    </row>
    <row r="1620" spans="1:18" hidden="1" x14ac:dyDescent="0.2">
      <c r="A1620" t="s">
        <v>1593</v>
      </c>
      <c r="B1620" s="2">
        <v>25100002000</v>
      </c>
      <c r="C1620" t="s">
        <v>2351</v>
      </c>
      <c r="D1620">
        <v>1</v>
      </c>
      <c r="E1620">
        <v>84679</v>
      </c>
      <c r="F1620">
        <v>0</v>
      </c>
      <c r="G1620">
        <v>0</v>
      </c>
      <c r="H1620">
        <v>84679</v>
      </c>
      <c r="I1620">
        <v>438453</v>
      </c>
      <c r="J1620">
        <v>0</v>
      </c>
      <c r="K1620">
        <v>0</v>
      </c>
      <c r="L1620">
        <v>438453</v>
      </c>
      <c r="M1620">
        <v>353774</v>
      </c>
      <c r="N1620">
        <v>3537.7400000000002</v>
      </c>
      <c r="O1620" s="3">
        <v>353.77400000000006</v>
      </c>
      <c r="R1620" s="43">
        <v>640</v>
      </c>
    </row>
    <row r="1621" spans="1:18" hidden="1" x14ac:dyDescent="0.2">
      <c r="A1621" t="s">
        <v>1594</v>
      </c>
      <c r="B1621" s="2">
        <v>25100003000</v>
      </c>
      <c r="C1621" t="s">
        <v>2351</v>
      </c>
      <c r="D1621">
        <v>1</v>
      </c>
      <c r="E1621">
        <v>106414</v>
      </c>
      <c r="F1621">
        <v>0</v>
      </c>
      <c r="G1621">
        <v>0</v>
      </c>
      <c r="H1621">
        <v>106414</v>
      </c>
      <c r="I1621">
        <v>438453</v>
      </c>
      <c r="J1621">
        <v>0</v>
      </c>
      <c r="K1621">
        <v>0</v>
      </c>
      <c r="L1621">
        <v>438453</v>
      </c>
      <c r="M1621">
        <v>332039</v>
      </c>
      <c r="N1621">
        <v>3320.39</v>
      </c>
      <c r="O1621" s="3">
        <v>332.03899999999999</v>
      </c>
      <c r="R1621" s="43">
        <v>640</v>
      </c>
    </row>
    <row r="1622" spans="1:18" hidden="1" x14ac:dyDescent="0.2">
      <c r="A1622" t="s">
        <v>1595</v>
      </c>
      <c r="B1622" s="2">
        <v>25100006000</v>
      </c>
      <c r="C1622" t="s">
        <v>2351</v>
      </c>
      <c r="D1622">
        <v>1</v>
      </c>
      <c r="E1622">
        <v>15317</v>
      </c>
      <c r="F1622">
        <v>0</v>
      </c>
      <c r="G1622">
        <v>0</v>
      </c>
      <c r="H1622">
        <v>15317</v>
      </c>
      <c r="I1622">
        <v>109457</v>
      </c>
      <c r="J1622">
        <v>0</v>
      </c>
      <c r="K1622">
        <v>0</v>
      </c>
      <c r="L1622">
        <v>109457</v>
      </c>
      <c r="M1622">
        <v>94140</v>
      </c>
      <c r="N1622">
        <v>941.4</v>
      </c>
      <c r="O1622" s="3">
        <v>94.14</v>
      </c>
      <c r="R1622" s="43">
        <v>160</v>
      </c>
    </row>
    <row r="1623" spans="1:18" hidden="1" x14ac:dyDescent="0.2">
      <c r="A1623" t="s">
        <v>1596</v>
      </c>
      <c r="B1623" s="2">
        <v>25100007000</v>
      </c>
      <c r="C1623" t="s">
        <v>2351</v>
      </c>
      <c r="D1623">
        <v>1</v>
      </c>
      <c r="E1623">
        <v>81719</v>
      </c>
      <c r="F1623">
        <v>0</v>
      </c>
      <c r="G1623">
        <v>0</v>
      </c>
      <c r="H1623">
        <v>81719</v>
      </c>
      <c r="I1623">
        <v>438453</v>
      </c>
      <c r="J1623">
        <v>0</v>
      </c>
      <c r="K1623">
        <v>0</v>
      </c>
      <c r="L1623">
        <v>438453</v>
      </c>
      <c r="M1623">
        <v>356734</v>
      </c>
      <c r="N1623">
        <v>3567.34</v>
      </c>
      <c r="O1623" s="3">
        <v>356.73400000000004</v>
      </c>
      <c r="R1623" s="43">
        <v>640</v>
      </c>
    </row>
    <row r="1624" spans="1:18" hidden="1" x14ac:dyDescent="0.2">
      <c r="A1624" t="s">
        <v>1597</v>
      </c>
      <c r="B1624" s="2">
        <v>25100008000</v>
      </c>
      <c r="C1624" t="s">
        <v>2351</v>
      </c>
      <c r="D1624">
        <v>1</v>
      </c>
      <c r="E1624">
        <v>92811</v>
      </c>
      <c r="F1624">
        <v>0</v>
      </c>
      <c r="G1624">
        <v>0</v>
      </c>
      <c r="H1624">
        <v>92811</v>
      </c>
      <c r="I1624">
        <v>438453</v>
      </c>
      <c r="J1624">
        <v>0</v>
      </c>
      <c r="K1624">
        <v>0</v>
      </c>
      <c r="L1624">
        <v>438453</v>
      </c>
      <c r="M1624">
        <v>345642</v>
      </c>
      <c r="N1624">
        <v>3456.42</v>
      </c>
      <c r="O1624" s="3">
        <v>345.64200000000005</v>
      </c>
      <c r="R1624" s="43">
        <v>640</v>
      </c>
    </row>
    <row r="1625" spans="1:18" hidden="1" x14ac:dyDescent="0.2">
      <c r="A1625" t="s">
        <v>1598</v>
      </c>
      <c r="B1625" s="2">
        <v>25100013000</v>
      </c>
      <c r="C1625" t="s">
        <v>2248</v>
      </c>
      <c r="D1625">
        <v>1</v>
      </c>
      <c r="E1625">
        <v>21456</v>
      </c>
      <c r="F1625">
        <v>0</v>
      </c>
      <c r="G1625">
        <v>0</v>
      </c>
      <c r="H1625">
        <v>21456</v>
      </c>
      <c r="I1625">
        <v>59828</v>
      </c>
      <c r="J1625">
        <v>0</v>
      </c>
      <c r="K1625">
        <v>0</v>
      </c>
      <c r="L1625">
        <v>59828</v>
      </c>
      <c r="M1625">
        <v>38372</v>
      </c>
      <c r="N1625">
        <v>383.72</v>
      </c>
      <c r="O1625" s="3">
        <v>38.372000000000007</v>
      </c>
      <c r="R1625" s="43">
        <v>159.77000000000001</v>
      </c>
    </row>
    <row r="1626" spans="1:18" hidden="1" x14ac:dyDescent="0.2">
      <c r="A1626" t="s">
        <v>1599</v>
      </c>
      <c r="B1626" s="2">
        <v>25100014000</v>
      </c>
      <c r="C1626" t="s">
        <v>2248</v>
      </c>
      <c r="D1626">
        <v>1</v>
      </c>
      <c r="E1626">
        <v>28366</v>
      </c>
      <c r="F1626">
        <v>0</v>
      </c>
      <c r="G1626">
        <v>0</v>
      </c>
      <c r="H1626">
        <v>28366</v>
      </c>
      <c r="I1626">
        <v>56593</v>
      </c>
      <c r="J1626">
        <v>0</v>
      </c>
      <c r="K1626">
        <v>0</v>
      </c>
      <c r="L1626">
        <v>56593</v>
      </c>
      <c r="M1626">
        <v>28227</v>
      </c>
      <c r="N1626">
        <v>282.27</v>
      </c>
      <c r="O1626" s="3">
        <v>28.227</v>
      </c>
      <c r="R1626" s="43">
        <v>211.23</v>
      </c>
    </row>
    <row r="1627" spans="1:18" hidden="1" x14ac:dyDescent="0.2">
      <c r="A1627" t="s">
        <v>1600</v>
      </c>
      <c r="B1627" s="2">
        <v>25110003000</v>
      </c>
      <c r="C1627" t="s">
        <v>2475</v>
      </c>
      <c r="D1627">
        <v>1</v>
      </c>
      <c r="E1627">
        <v>31943</v>
      </c>
      <c r="F1627">
        <v>0</v>
      </c>
      <c r="G1627">
        <v>0</v>
      </c>
      <c r="H1627">
        <v>31943</v>
      </c>
      <c r="I1627">
        <v>55730</v>
      </c>
      <c r="J1627">
        <v>0</v>
      </c>
      <c r="K1627">
        <v>0</v>
      </c>
      <c r="L1627">
        <v>55730</v>
      </c>
      <c r="M1627">
        <v>23787</v>
      </c>
      <c r="N1627">
        <v>237.87</v>
      </c>
      <c r="O1627" s="3">
        <v>23.787000000000003</v>
      </c>
      <c r="R1627" s="43">
        <v>133.80000000000001</v>
      </c>
    </row>
    <row r="1628" spans="1:18" hidden="1" x14ac:dyDescent="0.2">
      <c r="A1628" t="s">
        <v>1601</v>
      </c>
      <c r="B1628" s="2">
        <v>25110004000</v>
      </c>
      <c r="C1628" t="s">
        <v>2469</v>
      </c>
      <c r="D1628">
        <v>1</v>
      </c>
      <c r="E1628">
        <v>67668</v>
      </c>
      <c r="F1628">
        <v>0</v>
      </c>
      <c r="G1628">
        <v>0</v>
      </c>
      <c r="H1628">
        <v>67668</v>
      </c>
      <c r="I1628">
        <v>135990</v>
      </c>
      <c r="J1628">
        <v>0</v>
      </c>
      <c r="K1628">
        <v>0</v>
      </c>
      <c r="L1628">
        <v>135990</v>
      </c>
      <c r="M1628">
        <v>68322</v>
      </c>
      <c r="N1628">
        <v>683.22</v>
      </c>
      <c r="O1628" s="3">
        <v>68.322000000000003</v>
      </c>
      <c r="R1628" s="43">
        <v>320.5</v>
      </c>
    </row>
    <row r="1629" spans="1:18" hidden="1" x14ac:dyDescent="0.2">
      <c r="A1629" t="s">
        <v>1602</v>
      </c>
      <c r="B1629" s="2">
        <v>25110005000</v>
      </c>
      <c r="C1629" t="s">
        <v>2469</v>
      </c>
      <c r="D1629">
        <v>1</v>
      </c>
      <c r="E1629">
        <v>34358</v>
      </c>
      <c r="F1629">
        <v>0</v>
      </c>
      <c r="G1629">
        <v>0</v>
      </c>
      <c r="H1629">
        <v>34358</v>
      </c>
      <c r="I1629">
        <v>97309</v>
      </c>
      <c r="J1629">
        <v>0</v>
      </c>
      <c r="K1629">
        <v>0</v>
      </c>
      <c r="L1629">
        <v>97309</v>
      </c>
      <c r="M1629">
        <v>62951</v>
      </c>
      <c r="N1629">
        <v>629.51</v>
      </c>
      <c r="O1629" s="3">
        <v>62.951000000000001</v>
      </c>
      <c r="R1629" s="43">
        <v>267.5</v>
      </c>
    </row>
    <row r="1630" spans="1:18" hidden="1" x14ac:dyDescent="0.2">
      <c r="A1630" t="s">
        <v>1603</v>
      </c>
      <c r="B1630" s="2">
        <v>25110011000</v>
      </c>
      <c r="C1630" t="s">
        <v>2476</v>
      </c>
      <c r="D1630">
        <v>1</v>
      </c>
      <c r="E1630">
        <v>77706</v>
      </c>
      <c r="F1630">
        <v>110257</v>
      </c>
      <c r="G1630">
        <v>0</v>
      </c>
      <c r="H1630">
        <v>187963</v>
      </c>
      <c r="I1630">
        <v>177250</v>
      </c>
      <c r="J1630">
        <v>110257</v>
      </c>
      <c r="K1630">
        <v>0</v>
      </c>
      <c r="L1630">
        <v>287507</v>
      </c>
      <c r="M1630">
        <v>99544</v>
      </c>
      <c r="N1630">
        <v>995.44</v>
      </c>
      <c r="O1630" s="3">
        <v>99.544000000000011</v>
      </c>
      <c r="R1630" s="43">
        <v>400</v>
      </c>
    </row>
    <row r="1631" spans="1:18" hidden="1" x14ac:dyDescent="0.2">
      <c r="A1631" t="s">
        <v>1604</v>
      </c>
      <c r="B1631" s="2">
        <v>25110012000</v>
      </c>
      <c r="C1631" t="s">
        <v>2343</v>
      </c>
      <c r="D1631">
        <v>1</v>
      </c>
      <c r="E1631">
        <v>32072</v>
      </c>
      <c r="F1631">
        <v>0</v>
      </c>
      <c r="G1631">
        <v>0</v>
      </c>
      <c r="H1631">
        <v>32072</v>
      </c>
      <c r="I1631">
        <v>112907</v>
      </c>
      <c r="J1631">
        <v>0</v>
      </c>
      <c r="K1631">
        <v>0</v>
      </c>
      <c r="L1631">
        <v>112907</v>
      </c>
      <c r="M1631">
        <v>80835</v>
      </c>
      <c r="N1631">
        <v>808.35</v>
      </c>
      <c r="O1631" s="3">
        <v>80.835000000000008</v>
      </c>
      <c r="R1631" s="43">
        <v>331.08</v>
      </c>
    </row>
    <row r="1632" spans="1:18" hidden="1" x14ac:dyDescent="0.2">
      <c r="A1632" t="s">
        <v>1605</v>
      </c>
      <c r="B1632" s="2">
        <v>25110013000</v>
      </c>
      <c r="C1632" t="s">
        <v>2343</v>
      </c>
      <c r="D1632">
        <v>1</v>
      </c>
      <c r="E1632">
        <v>18173</v>
      </c>
      <c r="F1632">
        <v>840</v>
      </c>
      <c r="G1632">
        <v>0</v>
      </c>
      <c r="H1632">
        <v>19013</v>
      </c>
      <c r="I1632">
        <v>52657</v>
      </c>
      <c r="J1632">
        <v>840</v>
      </c>
      <c r="K1632">
        <v>0</v>
      </c>
      <c r="L1632">
        <v>53497</v>
      </c>
      <c r="M1632">
        <v>34484</v>
      </c>
      <c r="N1632">
        <v>344.84000000000003</v>
      </c>
      <c r="O1632" s="3">
        <v>34.484000000000002</v>
      </c>
      <c r="R1632" s="43">
        <v>160</v>
      </c>
    </row>
    <row r="1633" spans="1:18" hidden="1" x14ac:dyDescent="0.2">
      <c r="A1633" t="s">
        <v>1606</v>
      </c>
      <c r="B1633" s="2">
        <v>25110016000</v>
      </c>
      <c r="C1633" t="s">
        <v>2343</v>
      </c>
      <c r="D1633">
        <v>1</v>
      </c>
      <c r="E1633">
        <v>34328</v>
      </c>
      <c r="F1633">
        <v>43763</v>
      </c>
      <c r="G1633">
        <v>0</v>
      </c>
      <c r="H1633">
        <v>78091</v>
      </c>
      <c r="I1633">
        <v>82393</v>
      </c>
      <c r="J1633">
        <v>43763</v>
      </c>
      <c r="K1633">
        <v>0</v>
      </c>
      <c r="L1633">
        <v>126156</v>
      </c>
      <c r="M1633">
        <v>48065</v>
      </c>
      <c r="N1633">
        <v>480.65000000000003</v>
      </c>
      <c r="O1633" s="3">
        <v>48.065000000000005</v>
      </c>
      <c r="R1633" s="43">
        <v>161</v>
      </c>
    </row>
    <row r="1634" spans="1:18" hidden="1" x14ac:dyDescent="0.2">
      <c r="A1634" t="s">
        <v>1607</v>
      </c>
      <c r="B1634" s="2">
        <v>25110021000</v>
      </c>
      <c r="C1634" t="s">
        <v>2477</v>
      </c>
      <c r="D1634">
        <v>1</v>
      </c>
      <c r="E1634">
        <v>25188</v>
      </c>
      <c r="F1634">
        <v>124409</v>
      </c>
      <c r="G1634">
        <v>0</v>
      </c>
      <c r="H1634">
        <v>149597</v>
      </c>
      <c r="I1634">
        <v>213292</v>
      </c>
      <c r="J1634">
        <v>124409</v>
      </c>
      <c r="K1634">
        <v>0</v>
      </c>
      <c r="L1634">
        <v>337701</v>
      </c>
      <c r="M1634">
        <v>188104</v>
      </c>
      <c r="N1634">
        <v>1881.04</v>
      </c>
      <c r="O1634" s="3">
        <v>188.10400000000001</v>
      </c>
      <c r="R1634" s="43">
        <v>139.4</v>
      </c>
    </row>
    <row r="1635" spans="1:18" hidden="1" x14ac:dyDescent="0.2">
      <c r="A1635" t="s">
        <v>1608</v>
      </c>
      <c r="B1635" s="2">
        <v>25120001000</v>
      </c>
      <c r="C1635" t="s">
        <v>2343</v>
      </c>
      <c r="D1635">
        <v>1</v>
      </c>
      <c r="E1635">
        <v>7360</v>
      </c>
      <c r="F1635">
        <v>0</v>
      </c>
      <c r="G1635">
        <v>0</v>
      </c>
      <c r="H1635">
        <v>7360</v>
      </c>
      <c r="I1635">
        <v>19013</v>
      </c>
      <c r="J1635">
        <v>0</v>
      </c>
      <c r="K1635">
        <v>0</v>
      </c>
      <c r="L1635">
        <v>19013</v>
      </c>
      <c r="M1635">
        <v>11653</v>
      </c>
      <c r="N1635">
        <v>116.53</v>
      </c>
      <c r="O1635" s="3">
        <v>11.653</v>
      </c>
      <c r="R1635" s="43">
        <v>80</v>
      </c>
    </row>
    <row r="1636" spans="1:18" hidden="1" x14ac:dyDescent="0.2">
      <c r="A1636" t="s">
        <v>1609</v>
      </c>
      <c r="B1636" s="2">
        <v>25120002000</v>
      </c>
      <c r="C1636" t="s">
        <v>2343</v>
      </c>
      <c r="D1636">
        <v>1</v>
      </c>
      <c r="E1636">
        <v>12014</v>
      </c>
      <c r="F1636">
        <v>0</v>
      </c>
      <c r="G1636">
        <v>0</v>
      </c>
      <c r="H1636">
        <v>12014</v>
      </c>
      <c r="I1636">
        <v>69788</v>
      </c>
      <c r="J1636">
        <v>0</v>
      </c>
      <c r="K1636">
        <v>0</v>
      </c>
      <c r="L1636">
        <v>69788</v>
      </c>
      <c r="M1636">
        <v>57774</v>
      </c>
      <c r="N1636">
        <v>577.74</v>
      </c>
      <c r="O1636" s="3">
        <v>57.774000000000001</v>
      </c>
      <c r="R1636" s="43">
        <v>158.91999999999999</v>
      </c>
    </row>
    <row r="1637" spans="1:18" hidden="1" x14ac:dyDescent="0.2">
      <c r="A1637" t="s">
        <v>1610</v>
      </c>
      <c r="B1637" s="2">
        <v>25120005000</v>
      </c>
      <c r="C1637" t="s">
        <v>2474</v>
      </c>
      <c r="D1637">
        <v>1</v>
      </c>
      <c r="E1637">
        <v>44100</v>
      </c>
      <c r="F1637">
        <v>0</v>
      </c>
      <c r="G1637">
        <v>0</v>
      </c>
      <c r="H1637">
        <v>44100</v>
      </c>
      <c r="I1637">
        <v>95702</v>
      </c>
      <c r="J1637">
        <v>0</v>
      </c>
      <c r="K1637">
        <v>0</v>
      </c>
      <c r="L1637">
        <v>95702</v>
      </c>
      <c r="M1637">
        <v>51602</v>
      </c>
      <c r="N1637">
        <v>516.02</v>
      </c>
      <c r="O1637" s="3">
        <v>51.602000000000004</v>
      </c>
      <c r="R1637" s="43">
        <v>297</v>
      </c>
    </row>
    <row r="1638" spans="1:18" hidden="1" x14ac:dyDescent="0.2">
      <c r="A1638" t="s">
        <v>1611</v>
      </c>
      <c r="B1638" s="2">
        <v>25120006000</v>
      </c>
      <c r="C1638" t="s">
        <v>2343</v>
      </c>
      <c r="D1638">
        <v>1</v>
      </c>
      <c r="E1638">
        <v>3013</v>
      </c>
      <c r="F1638">
        <v>0</v>
      </c>
      <c r="G1638">
        <v>0</v>
      </c>
      <c r="H1638">
        <v>3013</v>
      </c>
      <c r="I1638">
        <v>7806</v>
      </c>
      <c r="J1638">
        <v>0</v>
      </c>
      <c r="K1638">
        <v>0</v>
      </c>
      <c r="L1638">
        <v>7806</v>
      </c>
      <c r="M1638">
        <v>4793</v>
      </c>
      <c r="N1638">
        <v>47.93</v>
      </c>
      <c r="O1638" s="3">
        <v>4.7930000000000001</v>
      </c>
      <c r="R1638" s="43">
        <v>39.86</v>
      </c>
    </row>
    <row r="1639" spans="1:18" hidden="1" x14ac:dyDescent="0.2">
      <c r="A1639" t="s">
        <v>1612</v>
      </c>
      <c r="B1639" s="2">
        <v>25120007000</v>
      </c>
      <c r="C1639" t="s">
        <v>2474</v>
      </c>
      <c r="D1639">
        <v>1</v>
      </c>
      <c r="E1639">
        <v>22647</v>
      </c>
      <c r="F1639">
        <v>0</v>
      </c>
      <c r="G1639">
        <v>0</v>
      </c>
      <c r="H1639">
        <v>22647</v>
      </c>
      <c r="I1639">
        <v>63498</v>
      </c>
      <c r="J1639">
        <v>0</v>
      </c>
      <c r="K1639">
        <v>0</v>
      </c>
      <c r="L1639">
        <v>63498</v>
      </c>
      <c r="M1639">
        <v>40851</v>
      </c>
      <c r="N1639">
        <v>408.51</v>
      </c>
      <c r="O1639" s="3">
        <v>40.850999999999999</v>
      </c>
      <c r="R1639" s="43">
        <v>162.11000000000001</v>
      </c>
    </row>
    <row r="1640" spans="1:18" hidden="1" x14ac:dyDescent="0.2">
      <c r="A1640" t="s">
        <v>1613</v>
      </c>
      <c r="B1640" s="2">
        <v>25120008000</v>
      </c>
      <c r="C1640" t="s">
        <v>2474</v>
      </c>
      <c r="D1640">
        <v>1</v>
      </c>
      <c r="E1640">
        <v>23401</v>
      </c>
      <c r="F1640">
        <v>0</v>
      </c>
      <c r="G1640">
        <v>0</v>
      </c>
      <c r="H1640">
        <v>23401</v>
      </c>
      <c r="I1640">
        <v>55984</v>
      </c>
      <c r="J1640">
        <v>0</v>
      </c>
      <c r="K1640">
        <v>0</v>
      </c>
      <c r="L1640">
        <v>55984</v>
      </c>
      <c r="M1640">
        <v>32583</v>
      </c>
      <c r="N1640">
        <v>325.83</v>
      </c>
      <c r="O1640" s="3">
        <v>32.582999999999998</v>
      </c>
      <c r="R1640" s="43">
        <v>160</v>
      </c>
    </row>
    <row r="1641" spans="1:18" hidden="1" x14ac:dyDescent="0.2">
      <c r="A1641" t="s">
        <v>1614</v>
      </c>
      <c r="B1641" s="2">
        <v>25120009000</v>
      </c>
      <c r="C1641" t="s">
        <v>2474</v>
      </c>
      <c r="D1641">
        <v>1</v>
      </c>
      <c r="E1641">
        <v>53169</v>
      </c>
      <c r="F1641">
        <v>0</v>
      </c>
      <c r="G1641">
        <v>0</v>
      </c>
      <c r="H1641">
        <v>53169</v>
      </c>
      <c r="I1641">
        <v>125702</v>
      </c>
      <c r="J1641">
        <v>0</v>
      </c>
      <c r="K1641">
        <v>0</v>
      </c>
      <c r="L1641">
        <v>125702</v>
      </c>
      <c r="M1641">
        <v>72533</v>
      </c>
      <c r="N1641">
        <v>725.33</v>
      </c>
      <c r="O1641" s="3">
        <v>72.533000000000001</v>
      </c>
      <c r="R1641" s="43">
        <v>460</v>
      </c>
    </row>
    <row r="1642" spans="1:18" hidden="1" x14ac:dyDescent="0.2">
      <c r="A1642" t="s">
        <v>1615</v>
      </c>
      <c r="B1642" s="2">
        <v>25120011000</v>
      </c>
      <c r="C1642" t="s">
        <v>2474</v>
      </c>
      <c r="D1642">
        <v>1</v>
      </c>
      <c r="E1642">
        <v>33882</v>
      </c>
      <c r="F1642">
        <v>0</v>
      </c>
      <c r="G1642">
        <v>0</v>
      </c>
      <c r="H1642">
        <v>33882</v>
      </c>
      <c r="I1642">
        <v>80870</v>
      </c>
      <c r="J1642">
        <v>0</v>
      </c>
      <c r="K1642">
        <v>0</v>
      </c>
      <c r="L1642">
        <v>80870</v>
      </c>
      <c r="M1642">
        <v>46988</v>
      </c>
      <c r="N1642">
        <v>469.88</v>
      </c>
      <c r="O1642" s="3">
        <v>46.988</v>
      </c>
      <c r="R1642" s="43">
        <v>241.69</v>
      </c>
    </row>
    <row r="1643" spans="1:18" hidden="1" x14ac:dyDescent="0.2">
      <c r="A1643" t="s">
        <v>1616</v>
      </c>
      <c r="B1643" s="2">
        <v>25120016000</v>
      </c>
      <c r="C1643" t="s">
        <v>2478</v>
      </c>
      <c r="D1643">
        <v>1</v>
      </c>
      <c r="E1643">
        <v>14803</v>
      </c>
      <c r="F1643">
        <v>119006</v>
      </c>
      <c r="G1643">
        <v>0</v>
      </c>
      <c r="H1643">
        <v>133809</v>
      </c>
      <c r="I1643">
        <v>74518</v>
      </c>
      <c r="J1643">
        <v>119006</v>
      </c>
      <c r="K1643">
        <v>0</v>
      </c>
      <c r="L1643">
        <v>193524</v>
      </c>
      <c r="M1643">
        <v>59715</v>
      </c>
      <c r="N1643">
        <v>597.15</v>
      </c>
      <c r="O1643" s="3">
        <v>59.715000000000003</v>
      </c>
      <c r="R1643" s="43">
        <v>40.35</v>
      </c>
    </row>
    <row r="1644" spans="1:18" hidden="1" x14ac:dyDescent="0.2">
      <c r="A1644" t="s">
        <v>1617</v>
      </c>
      <c r="B1644" s="2">
        <v>25120017000</v>
      </c>
      <c r="C1644" t="s">
        <v>2213</v>
      </c>
      <c r="D1644">
        <v>1</v>
      </c>
      <c r="E1644">
        <v>7386</v>
      </c>
      <c r="F1644">
        <v>0</v>
      </c>
      <c r="G1644">
        <v>0</v>
      </c>
      <c r="H1644">
        <v>7386</v>
      </c>
      <c r="I1644">
        <v>20333</v>
      </c>
      <c r="J1644">
        <v>0</v>
      </c>
      <c r="K1644">
        <v>0</v>
      </c>
      <c r="L1644">
        <v>20333</v>
      </c>
      <c r="M1644">
        <v>12947</v>
      </c>
      <c r="N1644">
        <v>129.47</v>
      </c>
      <c r="O1644" s="3">
        <v>12.947000000000001</v>
      </c>
      <c r="R1644" s="43">
        <v>55</v>
      </c>
    </row>
    <row r="1645" spans="1:18" hidden="1" x14ac:dyDescent="0.2">
      <c r="A1645" t="s">
        <v>1618</v>
      </c>
      <c r="B1645" s="2">
        <v>25120019000</v>
      </c>
      <c r="C1645" t="s">
        <v>2474</v>
      </c>
      <c r="D1645">
        <v>1</v>
      </c>
      <c r="E1645">
        <v>33757</v>
      </c>
      <c r="F1645">
        <v>74095</v>
      </c>
      <c r="G1645">
        <v>0</v>
      </c>
      <c r="H1645">
        <v>107852</v>
      </c>
      <c r="I1645">
        <v>106379</v>
      </c>
      <c r="J1645">
        <v>74095</v>
      </c>
      <c r="K1645">
        <v>0</v>
      </c>
      <c r="L1645">
        <v>180474</v>
      </c>
      <c r="M1645">
        <v>72622</v>
      </c>
      <c r="N1645">
        <v>726.22</v>
      </c>
      <c r="O1645" s="3">
        <v>72.622</v>
      </c>
      <c r="R1645" s="43">
        <v>286.08</v>
      </c>
    </row>
    <row r="1646" spans="1:18" hidden="1" x14ac:dyDescent="0.2">
      <c r="A1646" t="s">
        <v>1619</v>
      </c>
      <c r="B1646" s="2">
        <v>25120020000</v>
      </c>
      <c r="C1646" t="s">
        <v>2479</v>
      </c>
      <c r="D1646">
        <v>1</v>
      </c>
      <c r="E1646">
        <v>5653</v>
      </c>
      <c r="F1646">
        <v>0</v>
      </c>
      <c r="G1646">
        <v>0</v>
      </c>
      <c r="H1646">
        <v>5653</v>
      </c>
      <c r="I1646">
        <v>45955</v>
      </c>
      <c r="J1646">
        <v>0</v>
      </c>
      <c r="K1646">
        <v>0</v>
      </c>
      <c r="L1646">
        <v>45955</v>
      </c>
      <c r="M1646">
        <v>40302</v>
      </c>
      <c r="N1646">
        <v>403.02</v>
      </c>
      <c r="O1646" s="3">
        <v>40.302</v>
      </c>
      <c r="R1646" s="43">
        <v>36.67</v>
      </c>
    </row>
    <row r="1647" spans="1:18" hidden="1" x14ac:dyDescent="0.2">
      <c r="A1647" t="s">
        <v>1620</v>
      </c>
      <c r="B1647" s="2">
        <v>25120021000</v>
      </c>
      <c r="C1647" t="s">
        <v>2474</v>
      </c>
      <c r="D1647">
        <v>1</v>
      </c>
      <c r="E1647">
        <v>65000</v>
      </c>
      <c r="F1647">
        <v>0</v>
      </c>
      <c r="G1647">
        <v>0</v>
      </c>
      <c r="H1647">
        <v>65000</v>
      </c>
      <c r="I1647">
        <v>178125</v>
      </c>
      <c r="J1647">
        <v>0</v>
      </c>
      <c r="K1647">
        <v>0</v>
      </c>
      <c r="L1647">
        <v>178125</v>
      </c>
      <c r="M1647">
        <v>113125</v>
      </c>
      <c r="N1647">
        <v>1131.25</v>
      </c>
      <c r="O1647" s="3">
        <v>113.125</v>
      </c>
      <c r="R1647" s="43">
        <v>421.57</v>
      </c>
    </row>
    <row r="1648" spans="1:18" hidden="1" x14ac:dyDescent="0.2">
      <c r="A1648" t="s">
        <v>1621</v>
      </c>
      <c r="B1648" s="2">
        <v>25120022000</v>
      </c>
      <c r="C1648" t="s">
        <v>2479</v>
      </c>
      <c r="D1648">
        <v>1</v>
      </c>
      <c r="E1648">
        <v>21344</v>
      </c>
      <c r="F1648">
        <v>0</v>
      </c>
      <c r="G1648">
        <v>0</v>
      </c>
      <c r="H1648">
        <v>21344</v>
      </c>
      <c r="I1648">
        <v>173466</v>
      </c>
      <c r="J1648">
        <v>0</v>
      </c>
      <c r="K1648">
        <v>0</v>
      </c>
      <c r="L1648">
        <v>173466</v>
      </c>
      <c r="M1648">
        <v>152122</v>
      </c>
      <c r="N1648">
        <v>1521.22</v>
      </c>
      <c r="O1648" s="3">
        <v>152.12200000000001</v>
      </c>
      <c r="R1648" s="43">
        <v>138.43</v>
      </c>
    </row>
    <row r="1649" spans="1:18" hidden="1" x14ac:dyDescent="0.2">
      <c r="A1649" t="s">
        <v>1622</v>
      </c>
      <c r="B1649" s="2">
        <v>25120023000</v>
      </c>
      <c r="C1649" t="s">
        <v>2474</v>
      </c>
      <c r="D1649">
        <v>1</v>
      </c>
      <c r="E1649">
        <v>38937</v>
      </c>
      <c r="F1649">
        <v>0</v>
      </c>
      <c r="G1649">
        <v>0</v>
      </c>
      <c r="H1649">
        <v>38937</v>
      </c>
      <c r="I1649">
        <v>106701</v>
      </c>
      <c r="J1649">
        <v>0</v>
      </c>
      <c r="K1649">
        <v>0</v>
      </c>
      <c r="L1649">
        <v>106701</v>
      </c>
      <c r="M1649">
        <v>67764</v>
      </c>
      <c r="N1649">
        <v>677.64</v>
      </c>
      <c r="O1649" s="3">
        <v>67.763999999999996</v>
      </c>
      <c r="R1649" s="43">
        <v>252.53</v>
      </c>
    </row>
    <row r="1650" spans="1:18" hidden="1" x14ac:dyDescent="0.2">
      <c r="A1650" t="s">
        <v>1623</v>
      </c>
      <c r="B1650" s="2">
        <v>25120024000</v>
      </c>
      <c r="C1650" t="s">
        <v>2479</v>
      </c>
      <c r="D1650">
        <v>1</v>
      </c>
      <c r="E1650">
        <v>34811</v>
      </c>
      <c r="F1650">
        <v>48276</v>
      </c>
      <c r="G1650">
        <v>0</v>
      </c>
      <c r="H1650">
        <v>83087</v>
      </c>
      <c r="I1650">
        <v>282875</v>
      </c>
      <c r="J1650">
        <v>48276</v>
      </c>
      <c r="K1650">
        <v>0</v>
      </c>
      <c r="L1650">
        <v>331151</v>
      </c>
      <c r="M1650">
        <v>248064</v>
      </c>
      <c r="N1650">
        <v>2480.64</v>
      </c>
      <c r="O1650" s="3">
        <v>248.06399999999999</v>
      </c>
      <c r="R1650" s="43">
        <v>225.78</v>
      </c>
    </row>
    <row r="1651" spans="1:18" hidden="1" x14ac:dyDescent="0.2">
      <c r="A1651" t="s">
        <v>1624</v>
      </c>
      <c r="B1651" s="2">
        <v>25120025000</v>
      </c>
      <c r="C1651" t="s">
        <v>2480</v>
      </c>
      <c r="D1651">
        <v>1</v>
      </c>
      <c r="E1651">
        <v>10793</v>
      </c>
      <c r="F1651">
        <v>0</v>
      </c>
      <c r="G1651">
        <v>0</v>
      </c>
      <c r="H1651">
        <v>10793</v>
      </c>
      <c r="I1651">
        <v>68267</v>
      </c>
      <c r="J1651">
        <v>0</v>
      </c>
      <c r="K1651">
        <v>0</v>
      </c>
      <c r="L1651">
        <v>68267</v>
      </c>
      <c r="M1651">
        <v>57474</v>
      </c>
      <c r="N1651">
        <v>574.74</v>
      </c>
      <c r="O1651" s="3">
        <v>57.474000000000004</v>
      </c>
      <c r="R1651" s="43">
        <v>141.65</v>
      </c>
    </row>
    <row r="1652" spans="1:18" hidden="1" x14ac:dyDescent="0.2">
      <c r="A1652" t="s">
        <v>1625</v>
      </c>
      <c r="B1652" s="2">
        <v>25120026000</v>
      </c>
      <c r="C1652" t="s">
        <v>2474</v>
      </c>
      <c r="D1652">
        <v>1</v>
      </c>
      <c r="E1652">
        <v>1401</v>
      </c>
      <c r="F1652">
        <v>0</v>
      </c>
      <c r="G1652">
        <v>0</v>
      </c>
      <c r="H1652">
        <v>1401</v>
      </c>
      <c r="I1652">
        <v>6873</v>
      </c>
      <c r="J1652">
        <v>0</v>
      </c>
      <c r="K1652">
        <v>0</v>
      </c>
      <c r="L1652">
        <v>6873</v>
      </c>
      <c r="M1652">
        <v>5472</v>
      </c>
      <c r="N1652">
        <v>54.72</v>
      </c>
      <c r="O1652" s="3">
        <v>5.4720000000000004</v>
      </c>
      <c r="R1652" s="43">
        <v>20.14</v>
      </c>
    </row>
    <row r="1653" spans="1:18" hidden="1" x14ac:dyDescent="0.2">
      <c r="A1653" t="s">
        <v>1626</v>
      </c>
      <c r="B1653" s="2">
        <v>25120027000</v>
      </c>
      <c r="C1653" t="s">
        <v>2480</v>
      </c>
      <c r="D1653">
        <v>1</v>
      </c>
      <c r="E1653">
        <v>4667</v>
      </c>
      <c r="F1653">
        <v>0</v>
      </c>
      <c r="G1653">
        <v>0</v>
      </c>
      <c r="H1653">
        <v>4667</v>
      </c>
      <c r="I1653">
        <v>27181</v>
      </c>
      <c r="J1653">
        <v>0</v>
      </c>
      <c r="K1653">
        <v>0</v>
      </c>
      <c r="L1653">
        <v>27181</v>
      </c>
      <c r="M1653">
        <v>22514</v>
      </c>
      <c r="N1653">
        <v>225.14000000000001</v>
      </c>
      <c r="O1653" s="3">
        <v>22.514000000000003</v>
      </c>
      <c r="R1653" s="43">
        <v>57.7</v>
      </c>
    </row>
    <row r="1654" spans="1:18" hidden="1" x14ac:dyDescent="0.2">
      <c r="A1654" t="s">
        <v>1627</v>
      </c>
      <c r="B1654" s="2">
        <v>25120028000</v>
      </c>
      <c r="C1654" t="s">
        <v>2474</v>
      </c>
      <c r="D1654">
        <v>1</v>
      </c>
      <c r="E1654">
        <v>3437</v>
      </c>
      <c r="F1654">
        <v>0</v>
      </c>
      <c r="G1654">
        <v>0</v>
      </c>
      <c r="H1654">
        <v>3437</v>
      </c>
      <c r="I1654">
        <v>8038</v>
      </c>
      <c r="J1654">
        <v>0</v>
      </c>
      <c r="K1654">
        <v>0</v>
      </c>
      <c r="L1654">
        <v>8038</v>
      </c>
      <c r="M1654">
        <v>4601</v>
      </c>
      <c r="N1654">
        <v>46.01</v>
      </c>
      <c r="O1654" s="3">
        <v>4.601</v>
      </c>
      <c r="R1654" s="43">
        <v>22.3</v>
      </c>
    </row>
    <row r="1655" spans="1:18" hidden="1" x14ac:dyDescent="0.2">
      <c r="A1655" t="s">
        <v>1628</v>
      </c>
      <c r="B1655" s="2">
        <v>25130001000</v>
      </c>
      <c r="C1655" t="s">
        <v>2213</v>
      </c>
      <c r="D1655">
        <v>1</v>
      </c>
      <c r="E1655">
        <v>33596</v>
      </c>
      <c r="F1655">
        <v>0</v>
      </c>
      <c r="G1655">
        <v>0</v>
      </c>
      <c r="H1655">
        <v>33596</v>
      </c>
      <c r="I1655">
        <v>92428</v>
      </c>
      <c r="J1655">
        <v>0</v>
      </c>
      <c r="K1655">
        <v>0</v>
      </c>
      <c r="L1655">
        <v>92428</v>
      </c>
      <c r="M1655">
        <v>58832</v>
      </c>
      <c r="N1655">
        <v>588.32000000000005</v>
      </c>
      <c r="O1655" s="3">
        <v>58.832000000000008</v>
      </c>
      <c r="R1655" s="43">
        <v>250.17</v>
      </c>
    </row>
    <row r="1656" spans="1:18" hidden="1" x14ac:dyDescent="0.2">
      <c r="A1656" t="s">
        <v>1629</v>
      </c>
      <c r="B1656" s="2">
        <v>25130002000</v>
      </c>
      <c r="C1656" t="s">
        <v>2478</v>
      </c>
      <c r="D1656">
        <v>1</v>
      </c>
      <c r="E1656">
        <v>81025</v>
      </c>
      <c r="F1656">
        <v>572791</v>
      </c>
      <c r="G1656">
        <v>0</v>
      </c>
      <c r="H1656">
        <v>653816</v>
      </c>
      <c r="I1656">
        <v>827488</v>
      </c>
      <c r="J1656">
        <v>572791</v>
      </c>
      <c r="K1656">
        <v>0</v>
      </c>
      <c r="L1656">
        <v>1400279</v>
      </c>
      <c r="M1656">
        <v>746463</v>
      </c>
      <c r="N1656">
        <v>7464.63</v>
      </c>
      <c r="O1656" s="3">
        <v>746.46300000000008</v>
      </c>
      <c r="R1656" s="43">
        <v>444.4</v>
      </c>
    </row>
    <row r="1657" spans="1:18" hidden="1" x14ac:dyDescent="0.2">
      <c r="A1657" t="s">
        <v>1630</v>
      </c>
      <c r="B1657" s="2">
        <v>25130004000</v>
      </c>
      <c r="C1657" t="s">
        <v>2479</v>
      </c>
      <c r="D1657">
        <v>1</v>
      </c>
      <c r="E1657">
        <v>58402</v>
      </c>
      <c r="F1657">
        <v>0</v>
      </c>
      <c r="G1657">
        <v>0</v>
      </c>
      <c r="H1657">
        <v>58402</v>
      </c>
      <c r="I1657">
        <v>801963</v>
      </c>
      <c r="J1657">
        <v>0</v>
      </c>
      <c r="K1657">
        <v>0</v>
      </c>
      <c r="L1657">
        <v>801963</v>
      </c>
      <c r="M1657">
        <v>743561</v>
      </c>
      <c r="N1657">
        <v>7435.6100000000006</v>
      </c>
      <c r="O1657" s="3">
        <v>743.56100000000015</v>
      </c>
      <c r="R1657" s="43">
        <v>640</v>
      </c>
    </row>
    <row r="1658" spans="1:18" hidden="1" x14ac:dyDescent="0.2">
      <c r="A1658" t="s">
        <v>1631</v>
      </c>
      <c r="B1658" s="2">
        <v>25130005000</v>
      </c>
      <c r="C1658" t="s">
        <v>2479</v>
      </c>
      <c r="D1658">
        <v>1</v>
      </c>
      <c r="E1658">
        <v>69781</v>
      </c>
      <c r="F1658">
        <v>0</v>
      </c>
      <c r="G1658">
        <v>0</v>
      </c>
      <c r="H1658">
        <v>69781</v>
      </c>
      <c r="I1658">
        <v>601471</v>
      </c>
      <c r="J1658">
        <v>0</v>
      </c>
      <c r="K1658">
        <v>0</v>
      </c>
      <c r="L1658">
        <v>601471</v>
      </c>
      <c r="M1658">
        <v>531690</v>
      </c>
      <c r="N1658">
        <v>5316.9000000000005</v>
      </c>
      <c r="O1658" s="3">
        <v>531.69000000000005</v>
      </c>
      <c r="R1658" s="43">
        <v>480</v>
      </c>
    </row>
    <row r="1659" spans="1:18" hidden="1" x14ac:dyDescent="0.2">
      <c r="A1659" t="s">
        <v>1632</v>
      </c>
      <c r="B1659" s="2">
        <v>25130006000</v>
      </c>
      <c r="C1659" t="s">
        <v>2357</v>
      </c>
      <c r="D1659">
        <v>1</v>
      </c>
      <c r="E1659">
        <v>21486</v>
      </c>
      <c r="F1659">
        <v>0</v>
      </c>
      <c r="G1659">
        <v>0</v>
      </c>
      <c r="H1659">
        <v>21486</v>
      </c>
      <c r="I1659">
        <v>117786</v>
      </c>
      <c r="J1659">
        <v>0</v>
      </c>
      <c r="K1659">
        <v>0</v>
      </c>
      <c r="L1659">
        <v>117786</v>
      </c>
      <c r="M1659">
        <v>96300</v>
      </c>
      <c r="N1659">
        <v>963</v>
      </c>
      <c r="O1659" s="3">
        <v>96.300000000000011</v>
      </c>
      <c r="R1659" s="43">
        <v>160</v>
      </c>
    </row>
    <row r="1660" spans="1:18" hidden="1" x14ac:dyDescent="0.2">
      <c r="A1660" t="s">
        <v>1633</v>
      </c>
      <c r="B1660" s="2">
        <v>25130007000</v>
      </c>
      <c r="C1660" t="s">
        <v>2478</v>
      </c>
      <c r="D1660">
        <v>1</v>
      </c>
      <c r="E1660">
        <v>17881</v>
      </c>
      <c r="F1660">
        <v>0</v>
      </c>
      <c r="G1660">
        <v>0</v>
      </c>
      <c r="H1660">
        <v>17881</v>
      </c>
      <c r="I1660">
        <v>298073</v>
      </c>
      <c r="J1660">
        <v>0</v>
      </c>
      <c r="K1660">
        <v>0</v>
      </c>
      <c r="L1660">
        <v>298073</v>
      </c>
      <c r="M1660">
        <v>280192</v>
      </c>
      <c r="N1660">
        <v>2801.92</v>
      </c>
      <c r="O1660" s="3">
        <v>280.19200000000001</v>
      </c>
      <c r="R1660" s="43">
        <v>162</v>
      </c>
    </row>
    <row r="1661" spans="1:18" hidden="1" x14ac:dyDescent="0.2">
      <c r="A1661" t="s">
        <v>1634</v>
      </c>
      <c r="B1661" s="2">
        <v>25130008000</v>
      </c>
      <c r="C1661" t="s">
        <v>2479</v>
      </c>
      <c r="D1661">
        <v>1</v>
      </c>
      <c r="E1661">
        <v>37894</v>
      </c>
      <c r="F1661">
        <v>0</v>
      </c>
      <c r="G1661">
        <v>0</v>
      </c>
      <c r="H1661">
        <v>37894</v>
      </c>
      <c r="I1661">
        <v>400985</v>
      </c>
      <c r="J1661">
        <v>0</v>
      </c>
      <c r="K1661">
        <v>0</v>
      </c>
      <c r="L1661">
        <v>400985</v>
      </c>
      <c r="M1661">
        <v>363091</v>
      </c>
      <c r="N1661">
        <v>3630.91</v>
      </c>
      <c r="O1661" s="3">
        <v>363.09100000000001</v>
      </c>
      <c r="R1661" s="43">
        <v>320</v>
      </c>
    </row>
    <row r="1662" spans="1:18" hidden="1" x14ac:dyDescent="0.2">
      <c r="A1662" t="s">
        <v>1635</v>
      </c>
      <c r="B1662" s="2">
        <v>25130009000</v>
      </c>
      <c r="C1662" t="s">
        <v>2357</v>
      </c>
      <c r="D1662">
        <v>1</v>
      </c>
      <c r="E1662">
        <v>42973</v>
      </c>
      <c r="F1662">
        <v>0</v>
      </c>
      <c r="G1662">
        <v>0</v>
      </c>
      <c r="H1662">
        <v>42973</v>
      </c>
      <c r="I1662">
        <v>235574</v>
      </c>
      <c r="J1662">
        <v>0</v>
      </c>
      <c r="K1662">
        <v>0</v>
      </c>
      <c r="L1662">
        <v>235574</v>
      </c>
      <c r="M1662">
        <v>192601</v>
      </c>
      <c r="N1662">
        <v>1926.01</v>
      </c>
      <c r="O1662" s="3">
        <v>192.601</v>
      </c>
      <c r="R1662" s="43">
        <v>320</v>
      </c>
    </row>
    <row r="1663" spans="1:18" hidden="1" x14ac:dyDescent="0.2">
      <c r="A1663" t="s">
        <v>1636</v>
      </c>
      <c r="B1663" s="2">
        <v>25130011000</v>
      </c>
      <c r="C1663" t="s">
        <v>2357</v>
      </c>
      <c r="D1663">
        <v>1</v>
      </c>
      <c r="E1663">
        <v>42886</v>
      </c>
      <c r="F1663">
        <v>0</v>
      </c>
      <c r="G1663">
        <v>0</v>
      </c>
      <c r="H1663">
        <v>42886</v>
      </c>
      <c r="I1663">
        <v>235072</v>
      </c>
      <c r="J1663">
        <v>0</v>
      </c>
      <c r="K1663">
        <v>0</v>
      </c>
      <c r="L1663">
        <v>235072</v>
      </c>
      <c r="M1663">
        <v>192186</v>
      </c>
      <c r="N1663">
        <v>1921.8600000000001</v>
      </c>
      <c r="O1663" s="3">
        <v>192.18600000000004</v>
      </c>
      <c r="R1663" s="43">
        <v>319.35000000000002</v>
      </c>
    </row>
    <row r="1664" spans="1:18" hidden="1" x14ac:dyDescent="0.2">
      <c r="A1664" t="s">
        <v>1637</v>
      </c>
      <c r="B1664" s="2">
        <v>25130014000</v>
      </c>
      <c r="C1664" t="s">
        <v>2357</v>
      </c>
      <c r="D1664">
        <v>1</v>
      </c>
      <c r="E1664">
        <v>74688</v>
      </c>
      <c r="F1664">
        <v>0</v>
      </c>
      <c r="G1664">
        <v>0</v>
      </c>
      <c r="H1664">
        <v>74688</v>
      </c>
      <c r="I1664">
        <v>409428</v>
      </c>
      <c r="J1664">
        <v>0</v>
      </c>
      <c r="K1664">
        <v>0</v>
      </c>
      <c r="L1664">
        <v>409428</v>
      </c>
      <c r="M1664">
        <v>334740</v>
      </c>
      <c r="N1664">
        <v>3347.4</v>
      </c>
      <c r="O1664" s="3">
        <v>334.74</v>
      </c>
      <c r="R1664" s="43">
        <v>556.16</v>
      </c>
    </row>
    <row r="1665" spans="1:18" hidden="1" x14ac:dyDescent="0.2">
      <c r="A1665" t="s">
        <v>1638</v>
      </c>
      <c r="B1665" s="2">
        <v>25130015000</v>
      </c>
      <c r="C1665" t="s">
        <v>2248</v>
      </c>
      <c r="D1665">
        <v>1</v>
      </c>
      <c r="E1665">
        <v>8177</v>
      </c>
      <c r="F1665">
        <v>0</v>
      </c>
      <c r="G1665">
        <v>0</v>
      </c>
      <c r="H1665">
        <v>8177</v>
      </c>
      <c r="I1665">
        <v>22636</v>
      </c>
      <c r="J1665">
        <v>0</v>
      </c>
      <c r="K1665">
        <v>0</v>
      </c>
      <c r="L1665">
        <v>22636</v>
      </c>
      <c r="M1665">
        <v>14459</v>
      </c>
      <c r="N1665">
        <v>144.59</v>
      </c>
      <c r="O1665" s="3">
        <v>14.459000000000001</v>
      </c>
      <c r="R1665" s="43">
        <v>60.89</v>
      </c>
    </row>
    <row r="1666" spans="1:18" hidden="1" x14ac:dyDescent="0.2">
      <c r="A1666" t="s">
        <v>1639</v>
      </c>
      <c r="B1666" s="2">
        <v>25150003000</v>
      </c>
      <c r="C1666" t="s">
        <v>2474</v>
      </c>
      <c r="D1666">
        <v>1</v>
      </c>
      <c r="E1666">
        <v>8355</v>
      </c>
      <c r="F1666">
        <v>0</v>
      </c>
      <c r="G1666">
        <v>0</v>
      </c>
      <c r="H1666">
        <v>8355</v>
      </c>
      <c r="I1666">
        <v>44364</v>
      </c>
      <c r="J1666">
        <v>0</v>
      </c>
      <c r="K1666">
        <v>0</v>
      </c>
      <c r="L1666">
        <v>44364</v>
      </c>
      <c r="M1666">
        <v>36009</v>
      </c>
      <c r="N1666">
        <v>360.09000000000003</v>
      </c>
      <c r="O1666" s="3">
        <v>36.009000000000007</v>
      </c>
      <c r="R1666" s="43">
        <v>120</v>
      </c>
    </row>
    <row r="1667" spans="1:18" hidden="1" x14ac:dyDescent="0.2">
      <c r="A1667" t="s">
        <v>1640</v>
      </c>
      <c r="B1667" s="2">
        <v>25150017000</v>
      </c>
      <c r="C1667" t="s">
        <v>2474</v>
      </c>
      <c r="D1667">
        <v>1</v>
      </c>
      <c r="E1667">
        <v>8599</v>
      </c>
      <c r="F1667">
        <v>0</v>
      </c>
      <c r="G1667">
        <v>0</v>
      </c>
      <c r="H1667">
        <v>8599</v>
      </c>
      <c r="I1667">
        <v>36970</v>
      </c>
      <c r="J1667">
        <v>0</v>
      </c>
      <c r="K1667">
        <v>0</v>
      </c>
      <c r="L1667">
        <v>36970</v>
      </c>
      <c r="M1667">
        <v>28371</v>
      </c>
      <c r="N1667">
        <v>283.70999999999998</v>
      </c>
      <c r="O1667" s="3">
        <v>28.370999999999999</v>
      </c>
      <c r="R1667" s="43">
        <v>123.5</v>
      </c>
    </row>
    <row r="1668" spans="1:18" hidden="1" x14ac:dyDescent="0.2">
      <c r="A1668" t="s">
        <v>1641</v>
      </c>
      <c r="B1668" s="2">
        <v>25150018000</v>
      </c>
      <c r="C1668" t="s">
        <v>2474</v>
      </c>
      <c r="D1668">
        <v>1</v>
      </c>
      <c r="E1668">
        <v>2541</v>
      </c>
      <c r="F1668">
        <v>0</v>
      </c>
      <c r="G1668">
        <v>0</v>
      </c>
      <c r="H1668">
        <v>2541</v>
      </c>
      <c r="I1668">
        <v>22181</v>
      </c>
      <c r="J1668">
        <v>0</v>
      </c>
      <c r="K1668">
        <v>0</v>
      </c>
      <c r="L1668">
        <v>22181</v>
      </c>
      <c r="M1668">
        <v>19640</v>
      </c>
      <c r="N1668">
        <v>196.4</v>
      </c>
      <c r="O1668" s="3">
        <v>19.64</v>
      </c>
      <c r="R1668" s="43">
        <v>36.5</v>
      </c>
    </row>
    <row r="1669" spans="1:18" hidden="1" x14ac:dyDescent="0.2">
      <c r="A1669" t="s">
        <v>1642</v>
      </c>
      <c r="B1669" s="2">
        <v>25160001000</v>
      </c>
      <c r="C1669" t="s">
        <v>2298</v>
      </c>
      <c r="D1669">
        <v>1</v>
      </c>
      <c r="E1669">
        <v>7958</v>
      </c>
      <c r="F1669">
        <v>0</v>
      </c>
      <c r="G1669">
        <v>0</v>
      </c>
      <c r="H1669">
        <v>7958</v>
      </c>
      <c r="I1669">
        <v>34353</v>
      </c>
      <c r="J1669">
        <v>0</v>
      </c>
      <c r="K1669">
        <v>0</v>
      </c>
      <c r="L1669">
        <v>34353</v>
      </c>
      <c r="M1669">
        <v>26395</v>
      </c>
      <c r="N1669">
        <v>263.95</v>
      </c>
      <c r="O1669" s="3">
        <v>26.395</v>
      </c>
      <c r="R1669" s="43">
        <v>160</v>
      </c>
    </row>
    <row r="1670" spans="1:18" hidden="1" x14ac:dyDescent="0.2">
      <c r="A1670" t="s">
        <v>1643</v>
      </c>
      <c r="B1670" s="2">
        <v>25160002000</v>
      </c>
      <c r="C1670" t="s">
        <v>2298</v>
      </c>
      <c r="D1670">
        <v>1</v>
      </c>
      <c r="E1670">
        <v>3979</v>
      </c>
      <c r="F1670">
        <v>0</v>
      </c>
      <c r="G1670">
        <v>0</v>
      </c>
      <c r="H1670">
        <v>3979</v>
      </c>
      <c r="I1670">
        <v>17175</v>
      </c>
      <c r="J1670">
        <v>0</v>
      </c>
      <c r="K1670">
        <v>0</v>
      </c>
      <c r="L1670">
        <v>17175</v>
      </c>
      <c r="M1670">
        <v>13196</v>
      </c>
      <c r="N1670">
        <v>131.96</v>
      </c>
      <c r="O1670" s="3">
        <v>13.196000000000002</v>
      </c>
      <c r="R1670" s="43">
        <v>80</v>
      </c>
    </row>
    <row r="1671" spans="1:18" hidden="1" x14ac:dyDescent="0.2">
      <c r="A1671" t="s">
        <v>1644</v>
      </c>
      <c r="B1671" s="2">
        <v>25160003000</v>
      </c>
      <c r="C1671" t="s">
        <v>2298</v>
      </c>
      <c r="D1671">
        <v>1</v>
      </c>
      <c r="E1671">
        <v>7958</v>
      </c>
      <c r="F1671">
        <v>0</v>
      </c>
      <c r="G1671">
        <v>0</v>
      </c>
      <c r="H1671">
        <v>7958</v>
      </c>
      <c r="I1671">
        <v>34353</v>
      </c>
      <c r="J1671">
        <v>0</v>
      </c>
      <c r="K1671">
        <v>0</v>
      </c>
      <c r="L1671">
        <v>34353</v>
      </c>
      <c r="M1671">
        <v>26395</v>
      </c>
      <c r="N1671">
        <v>263.95</v>
      </c>
      <c r="O1671" s="3">
        <v>26.395</v>
      </c>
      <c r="R1671" s="43">
        <v>160</v>
      </c>
    </row>
    <row r="1672" spans="1:18" hidden="1" x14ac:dyDescent="0.2">
      <c r="A1672" t="s">
        <v>1645</v>
      </c>
      <c r="B1672" s="2">
        <v>25160004000</v>
      </c>
      <c r="C1672" t="s">
        <v>2481</v>
      </c>
      <c r="D1672">
        <v>1</v>
      </c>
      <c r="E1672">
        <v>47321</v>
      </c>
      <c r="F1672">
        <v>7995</v>
      </c>
      <c r="G1672">
        <v>0</v>
      </c>
      <c r="H1672">
        <v>55316</v>
      </c>
      <c r="I1672">
        <v>182003</v>
      </c>
      <c r="J1672">
        <v>7995</v>
      </c>
      <c r="K1672">
        <v>0</v>
      </c>
      <c r="L1672">
        <v>189998</v>
      </c>
      <c r="M1672">
        <v>134682</v>
      </c>
      <c r="N1672">
        <v>1346.82</v>
      </c>
      <c r="O1672" s="3">
        <v>134.68199999999999</v>
      </c>
      <c r="R1672" s="43">
        <v>473.81</v>
      </c>
    </row>
    <row r="1673" spans="1:18" hidden="1" x14ac:dyDescent="0.2">
      <c r="A1673" t="s">
        <v>1646</v>
      </c>
      <c r="B1673" s="2">
        <v>25160005000</v>
      </c>
      <c r="C1673" t="s">
        <v>2482</v>
      </c>
      <c r="D1673">
        <v>1</v>
      </c>
      <c r="E1673">
        <v>23051</v>
      </c>
      <c r="F1673">
        <v>31688</v>
      </c>
      <c r="G1673">
        <v>0</v>
      </c>
      <c r="H1673">
        <v>54739</v>
      </c>
      <c r="I1673">
        <v>364407</v>
      </c>
      <c r="J1673">
        <v>31688</v>
      </c>
      <c r="K1673">
        <v>0</v>
      </c>
      <c r="L1673">
        <v>396095</v>
      </c>
      <c r="M1673">
        <v>341356</v>
      </c>
      <c r="N1673">
        <v>3413.56</v>
      </c>
      <c r="O1673" s="3">
        <v>341.35599999999999</v>
      </c>
      <c r="R1673" s="43">
        <v>166.19</v>
      </c>
    </row>
    <row r="1674" spans="1:18" hidden="1" x14ac:dyDescent="0.2">
      <c r="A1674" t="s">
        <v>1647</v>
      </c>
      <c r="B1674" s="2">
        <v>25320001000</v>
      </c>
      <c r="C1674" t="s">
        <v>2480</v>
      </c>
      <c r="D1674">
        <v>1</v>
      </c>
      <c r="E1674">
        <v>21842</v>
      </c>
      <c r="F1674">
        <v>0</v>
      </c>
      <c r="G1674">
        <v>0</v>
      </c>
      <c r="H1674">
        <v>21842</v>
      </c>
      <c r="I1674">
        <v>165419</v>
      </c>
      <c r="J1674">
        <v>0</v>
      </c>
      <c r="K1674">
        <v>0</v>
      </c>
      <c r="L1674">
        <v>165419</v>
      </c>
      <c r="M1674">
        <v>143577</v>
      </c>
      <c r="N1674">
        <v>1435.77</v>
      </c>
      <c r="O1674" s="3">
        <v>143.577</v>
      </c>
      <c r="R1674" s="43">
        <v>326.82</v>
      </c>
    </row>
    <row r="1675" spans="1:18" hidden="1" x14ac:dyDescent="0.2">
      <c r="A1675" t="s">
        <v>1648</v>
      </c>
      <c r="B1675" s="2">
        <v>25320002000</v>
      </c>
      <c r="C1675" t="s">
        <v>2480</v>
      </c>
      <c r="D1675">
        <v>1</v>
      </c>
      <c r="E1675">
        <v>69430</v>
      </c>
      <c r="F1675">
        <v>212563</v>
      </c>
      <c r="G1675">
        <v>0</v>
      </c>
      <c r="H1675">
        <v>281993</v>
      </c>
      <c r="I1675">
        <v>244554</v>
      </c>
      <c r="J1675">
        <v>212563</v>
      </c>
      <c r="K1675">
        <v>0</v>
      </c>
      <c r="L1675">
        <v>457117</v>
      </c>
      <c r="M1675">
        <v>175124</v>
      </c>
      <c r="N1675">
        <v>1751.24</v>
      </c>
      <c r="O1675" s="3">
        <v>175.12400000000002</v>
      </c>
      <c r="R1675" s="43">
        <v>408.49</v>
      </c>
    </row>
    <row r="1676" spans="1:18" hidden="1" x14ac:dyDescent="0.2">
      <c r="A1676" t="s">
        <v>1649</v>
      </c>
      <c r="B1676" s="2">
        <v>25320003000</v>
      </c>
      <c r="C1676" t="s">
        <v>2468</v>
      </c>
      <c r="D1676">
        <v>1</v>
      </c>
      <c r="E1676">
        <v>30877</v>
      </c>
      <c r="F1676">
        <v>0</v>
      </c>
      <c r="G1676">
        <v>0</v>
      </c>
      <c r="H1676">
        <v>30877</v>
      </c>
      <c r="I1676">
        <v>71111</v>
      </c>
      <c r="J1676">
        <v>0</v>
      </c>
      <c r="K1676">
        <v>0</v>
      </c>
      <c r="L1676">
        <v>71111</v>
      </c>
      <c r="M1676">
        <v>40234</v>
      </c>
      <c r="N1676">
        <v>402.34000000000003</v>
      </c>
      <c r="O1676" s="3">
        <v>40.234000000000009</v>
      </c>
      <c r="R1676" s="43">
        <v>158.81</v>
      </c>
    </row>
    <row r="1677" spans="1:18" hidden="1" x14ac:dyDescent="0.2">
      <c r="A1677" t="s">
        <v>1650</v>
      </c>
      <c r="B1677" s="2">
        <v>27020001000</v>
      </c>
      <c r="C1677" t="s">
        <v>2483</v>
      </c>
      <c r="D1677">
        <v>1</v>
      </c>
      <c r="E1677">
        <v>434260</v>
      </c>
      <c r="F1677">
        <v>299041</v>
      </c>
      <c r="G1677">
        <v>0</v>
      </c>
      <c r="H1677">
        <v>733301</v>
      </c>
      <c r="I1677">
        <v>746605</v>
      </c>
      <c r="J1677">
        <v>299041</v>
      </c>
      <c r="K1677">
        <v>0</v>
      </c>
      <c r="L1677">
        <v>1045646</v>
      </c>
      <c r="M1677">
        <v>312345</v>
      </c>
      <c r="N1677">
        <v>3123.4500000000003</v>
      </c>
      <c r="O1677" s="3">
        <v>312.34500000000003</v>
      </c>
      <c r="R1677" s="43">
        <v>480</v>
      </c>
    </row>
    <row r="1678" spans="1:18" hidden="1" x14ac:dyDescent="0.2">
      <c r="A1678" t="s">
        <v>1651</v>
      </c>
      <c r="B1678" s="2">
        <v>27020008000</v>
      </c>
      <c r="C1678" t="s">
        <v>2484</v>
      </c>
      <c r="D1678">
        <v>1</v>
      </c>
      <c r="E1678">
        <v>37380</v>
      </c>
      <c r="F1678">
        <v>88740</v>
      </c>
      <c r="G1678">
        <v>0</v>
      </c>
      <c r="H1678">
        <v>126120</v>
      </c>
      <c r="I1678">
        <v>336600</v>
      </c>
      <c r="J1678">
        <v>88740</v>
      </c>
      <c r="K1678">
        <v>0</v>
      </c>
      <c r="L1678">
        <v>425340</v>
      </c>
      <c r="M1678">
        <v>299220</v>
      </c>
      <c r="N1678">
        <v>2992.2000000000003</v>
      </c>
      <c r="O1678" s="3">
        <v>299.22000000000003</v>
      </c>
      <c r="R1678" s="43">
        <v>0</v>
      </c>
    </row>
    <row r="1679" spans="1:18" hidden="1" x14ac:dyDescent="0.2">
      <c r="A1679" t="s">
        <v>1652</v>
      </c>
      <c r="B1679" s="2">
        <v>27020011000</v>
      </c>
      <c r="C1679" t="s">
        <v>2485</v>
      </c>
      <c r="D1679">
        <v>1</v>
      </c>
      <c r="E1679">
        <v>48661</v>
      </c>
      <c r="F1679">
        <v>1838</v>
      </c>
      <c r="G1679">
        <v>0</v>
      </c>
      <c r="H1679">
        <v>50499</v>
      </c>
      <c r="I1679">
        <v>155889</v>
      </c>
      <c r="J1679">
        <v>1838</v>
      </c>
      <c r="K1679">
        <v>0</v>
      </c>
      <c r="L1679">
        <v>157727</v>
      </c>
      <c r="M1679">
        <v>107228</v>
      </c>
      <c r="N1679">
        <v>1072.28</v>
      </c>
      <c r="O1679" s="3">
        <v>107.22800000000001</v>
      </c>
      <c r="R1679" s="43">
        <v>340</v>
      </c>
    </row>
    <row r="1680" spans="1:18" hidden="1" x14ac:dyDescent="0.2">
      <c r="A1680" t="s">
        <v>1653</v>
      </c>
      <c r="B1680" s="2">
        <v>27020012000</v>
      </c>
      <c r="C1680" t="s">
        <v>2485</v>
      </c>
      <c r="D1680">
        <v>1</v>
      </c>
      <c r="E1680">
        <v>219864</v>
      </c>
      <c r="F1680">
        <v>215739</v>
      </c>
      <c r="G1680">
        <v>0</v>
      </c>
      <c r="H1680">
        <v>435603</v>
      </c>
      <c r="I1680">
        <v>368646</v>
      </c>
      <c r="J1680">
        <v>215739</v>
      </c>
      <c r="K1680">
        <v>0</v>
      </c>
      <c r="L1680">
        <v>584385</v>
      </c>
      <c r="M1680">
        <v>148782</v>
      </c>
      <c r="N1680">
        <v>1487.82</v>
      </c>
      <c r="O1680" s="3">
        <v>148.78200000000001</v>
      </c>
      <c r="R1680" s="43">
        <v>474.56</v>
      </c>
    </row>
    <row r="1681" spans="1:18" hidden="1" x14ac:dyDescent="0.2">
      <c r="A1681" t="s">
        <v>1654</v>
      </c>
      <c r="B1681" s="2">
        <v>27020020000</v>
      </c>
      <c r="C1681" t="s">
        <v>2485</v>
      </c>
      <c r="D1681">
        <v>1</v>
      </c>
      <c r="E1681">
        <v>95106</v>
      </c>
      <c r="F1681">
        <v>18030</v>
      </c>
      <c r="G1681">
        <v>0</v>
      </c>
      <c r="H1681">
        <v>113136</v>
      </c>
      <c r="I1681">
        <v>184795</v>
      </c>
      <c r="J1681">
        <v>18030</v>
      </c>
      <c r="K1681">
        <v>0</v>
      </c>
      <c r="L1681">
        <v>202825</v>
      </c>
      <c r="M1681">
        <v>89689</v>
      </c>
      <c r="N1681">
        <v>896.89</v>
      </c>
      <c r="O1681" s="3">
        <v>89.689000000000007</v>
      </c>
      <c r="R1681" s="43">
        <v>110</v>
      </c>
    </row>
    <row r="1682" spans="1:18" hidden="1" x14ac:dyDescent="0.2">
      <c r="A1682" t="s">
        <v>1655</v>
      </c>
      <c r="B1682" s="2">
        <v>27020031000</v>
      </c>
      <c r="C1682" t="s">
        <v>2486</v>
      </c>
      <c r="D1682">
        <v>1</v>
      </c>
      <c r="E1682">
        <v>87769</v>
      </c>
      <c r="F1682">
        <v>89559</v>
      </c>
      <c r="G1682">
        <v>0</v>
      </c>
      <c r="H1682">
        <v>177328</v>
      </c>
      <c r="I1682">
        <v>148642</v>
      </c>
      <c r="J1682">
        <v>89559</v>
      </c>
      <c r="K1682">
        <v>0</v>
      </c>
      <c r="L1682">
        <v>238201</v>
      </c>
      <c r="M1682">
        <v>60873</v>
      </c>
      <c r="N1682">
        <v>608.73</v>
      </c>
      <c r="O1682" s="3">
        <v>60.873000000000005</v>
      </c>
      <c r="R1682" s="43">
        <v>148.72999999999999</v>
      </c>
    </row>
    <row r="1683" spans="1:18" hidden="1" x14ac:dyDescent="0.2">
      <c r="A1683" t="s">
        <v>1656</v>
      </c>
      <c r="B1683" s="2">
        <v>27020036000</v>
      </c>
      <c r="C1683" t="s">
        <v>2486</v>
      </c>
      <c r="D1683">
        <v>1</v>
      </c>
      <c r="E1683">
        <v>24089</v>
      </c>
      <c r="F1683">
        <v>0</v>
      </c>
      <c r="G1683">
        <v>0</v>
      </c>
      <c r="H1683">
        <v>24089</v>
      </c>
      <c r="I1683">
        <v>109857</v>
      </c>
      <c r="J1683">
        <v>0</v>
      </c>
      <c r="K1683">
        <v>0</v>
      </c>
      <c r="L1683">
        <v>109857</v>
      </c>
      <c r="M1683">
        <v>85768</v>
      </c>
      <c r="N1683">
        <v>857.68000000000006</v>
      </c>
      <c r="O1683" s="3">
        <v>85.768000000000015</v>
      </c>
      <c r="R1683" s="43">
        <v>240</v>
      </c>
    </row>
    <row r="1684" spans="1:18" hidden="1" x14ac:dyDescent="0.2">
      <c r="A1684" t="s">
        <v>1657</v>
      </c>
      <c r="B1684" s="2">
        <v>27020040000</v>
      </c>
      <c r="C1684" t="s">
        <v>2487</v>
      </c>
      <c r="D1684">
        <v>1</v>
      </c>
      <c r="E1684">
        <v>198831</v>
      </c>
      <c r="F1684">
        <v>61176</v>
      </c>
      <c r="G1684">
        <v>110389</v>
      </c>
      <c r="H1684">
        <v>370396</v>
      </c>
      <c r="I1684">
        <v>233919</v>
      </c>
      <c r="J1684">
        <v>61176</v>
      </c>
      <c r="K1684">
        <v>129870</v>
      </c>
      <c r="L1684">
        <v>424965</v>
      </c>
      <c r="M1684">
        <v>54569</v>
      </c>
      <c r="N1684">
        <v>545.69000000000005</v>
      </c>
      <c r="O1684" s="3">
        <v>54.56900000000001</v>
      </c>
      <c r="R1684" s="43">
        <v>67.150000000000006</v>
      </c>
    </row>
    <row r="1685" spans="1:18" hidden="1" x14ac:dyDescent="0.2">
      <c r="A1685" t="s">
        <v>1658</v>
      </c>
      <c r="B1685" s="2">
        <v>27020041000</v>
      </c>
      <c r="C1685" t="s">
        <v>2483</v>
      </c>
      <c r="D1685">
        <v>1</v>
      </c>
      <c r="E1685">
        <v>24548</v>
      </c>
      <c r="F1685">
        <v>533826</v>
      </c>
      <c r="G1685">
        <v>0</v>
      </c>
      <c r="H1685">
        <v>558374</v>
      </c>
      <c r="I1685">
        <v>75458</v>
      </c>
      <c r="J1685">
        <v>533826</v>
      </c>
      <c r="K1685">
        <v>0</v>
      </c>
      <c r="L1685">
        <v>609284</v>
      </c>
      <c r="M1685">
        <v>50910</v>
      </c>
      <c r="N1685">
        <v>509.1</v>
      </c>
      <c r="O1685" s="3">
        <v>50.910000000000004</v>
      </c>
      <c r="R1685" s="43">
        <v>128.94999999999999</v>
      </c>
    </row>
    <row r="1686" spans="1:18" hidden="1" x14ac:dyDescent="0.2">
      <c r="A1686" t="s">
        <v>1659</v>
      </c>
      <c r="B1686" s="2">
        <v>27020043000</v>
      </c>
      <c r="C1686" t="s">
        <v>2486</v>
      </c>
      <c r="D1686">
        <v>1</v>
      </c>
      <c r="E1686">
        <v>72600</v>
      </c>
      <c r="F1686">
        <v>0</v>
      </c>
      <c r="G1686">
        <v>0</v>
      </c>
      <c r="H1686">
        <v>72600</v>
      </c>
      <c r="I1686">
        <v>377050</v>
      </c>
      <c r="J1686">
        <v>0</v>
      </c>
      <c r="K1686">
        <v>0</v>
      </c>
      <c r="L1686">
        <v>377050</v>
      </c>
      <c r="M1686">
        <v>304450</v>
      </c>
      <c r="N1686">
        <v>3044.5</v>
      </c>
      <c r="O1686" s="3">
        <v>304.45</v>
      </c>
      <c r="R1686" s="43">
        <v>340</v>
      </c>
    </row>
    <row r="1687" spans="1:18" hidden="1" x14ac:dyDescent="0.2">
      <c r="A1687" t="s">
        <v>1660</v>
      </c>
      <c r="B1687" s="2">
        <v>27020044000</v>
      </c>
      <c r="C1687" t="s">
        <v>2488</v>
      </c>
      <c r="D1687">
        <v>1</v>
      </c>
      <c r="E1687">
        <v>11524</v>
      </c>
      <c r="F1687">
        <v>112917</v>
      </c>
      <c r="G1687">
        <v>0</v>
      </c>
      <c r="H1687">
        <v>124441</v>
      </c>
      <c r="I1687">
        <v>26404</v>
      </c>
      <c r="J1687">
        <v>112917</v>
      </c>
      <c r="K1687">
        <v>0</v>
      </c>
      <c r="L1687">
        <v>139321</v>
      </c>
      <c r="M1687">
        <v>14880</v>
      </c>
      <c r="N1687">
        <v>148.80000000000001</v>
      </c>
      <c r="O1687" s="3">
        <v>14.880000000000003</v>
      </c>
      <c r="R1687" s="43">
        <v>15</v>
      </c>
    </row>
    <row r="1688" spans="1:18" hidden="1" x14ac:dyDescent="0.2">
      <c r="A1688" t="s">
        <v>1661</v>
      </c>
      <c r="B1688" s="2">
        <v>27030002000</v>
      </c>
      <c r="C1688" t="s">
        <v>2485</v>
      </c>
      <c r="D1688">
        <v>1</v>
      </c>
      <c r="E1688">
        <v>24246</v>
      </c>
      <c r="F1688">
        <v>0</v>
      </c>
      <c r="G1688">
        <v>0</v>
      </c>
      <c r="H1688">
        <v>24246</v>
      </c>
      <c r="I1688">
        <v>59115</v>
      </c>
      <c r="J1688">
        <v>0</v>
      </c>
      <c r="K1688">
        <v>0</v>
      </c>
      <c r="L1688">
        <v>59115</v>
      </c>
      <c r="M1688">
        <v>34869</v>
      </c>
      <c r="N1688">
        <v>348.69</v>
      </c>
      <c r="O1688" s="3">
        <v>34.869</v>
      </c>
      <c r="R1688" s="43">
        <v>159.99</v>
      </c>
    </row>
    <row r="1689" spans="1:18" hidden="1" x14ac:dyDescent="0.2">
      <c r="A1689" t="s">
        <v>1662</v>
      </c>
      <c r="B1689" s="2">
        <v>27030005000</v>
      </c>
      <c r="C1689" t="s">
        <v>2446</v>
      </c>
      <c r="D1689">
        <v>1</v>
      </c>
      <c r="E1689">
        <v>1280190</v>
      </c>
      <c r="F1689">
        <v>320044</v>
      </c>
      <c r="G1689">
        <v>608043</v>
      </c>
      <c r="H1689">
        <v>2208277</v>
      </c>
      <c r="I1689">
        <v>1506107</v>
      </c>
      <c r="J1689">
        <v>320044</v>
      </c>
      <c r="K1689">
        <v>715345</v>
      </c>
      <c r="L1689">
        <v>2541496</v>
      </c>
      <c r="M1689">
        <v>333219</v>
      </c>
      <c r="N1689">
        <v>3332.19</v>
      </c>
      <c r="O1689" s="3">
        <v>333.21900000000005</v>
      </c>
      <c r="R1689" s="43">
        <v>253.84</v>
      </c>
    </row>
    <row r="1690" spans="1:18" hidden="1" x14ac:dyDescent="0.2">
      <c r="A1690" t="s">
        <v>1663</v>
      </c>
      <c r="B1690" s="2">
        <v>27030006000</v>
      </c>
      <c r="C1690" t="s">
        <v>2446</v>
      </c>
      <c r="D1690">
        <v>1</v>
      </c>
      <c r="E1690">
        <v>3303951</v>
      </c>
      <c r="F1690">
        <v>777612</v>
      </c>
      <c r="G1690">
        <v>1628992</v>
      </c>
      <c r="H1690">
        <v>5710555</v>
      </c>
      <c r="I1690">
        <v>3887002</v>
      </c>
      <c r="J1690">
        <v>777612</v>
      </c>
      <c r="K1690">
        <v>1916462</v>
      </c>
      <c r="L1690">
        <v>6581076</v>
      </c>
      <c r="M1690">
        <v>870521</v>
      </c>
      <c r="N1690">
        <v>8705.2100000000009</v>
      </c>
      <c r="O1690" s="3">
        <v>870.52100000000019</v>
      </c>
      <c r="R1690" s="43">
        <v>640</v>
      </c>
    </row>
    <row r="1691" spans="1:18" hidden="1" x14ac:dyDescent="0.2">
      <c r="A1691" t="s">
        <v>1664</v>
      </c>
      <c r="B1691" s="2">
        <v>27030007000</v>
      </c>
      <c r="C1691" t="s">
        <v>2446</v>
      </c>
      <c r="D1691">
        <v>1</v>
      </c>
      <c r="E1691">
        <v>221259</v>
      </c>
      <c r="F1691">
        <v>118575</v>
      </c>
      <c r="G1691">
        <v>1676876</v>
      </c>
      <c r="H1691">
        <v>2016710</v>
      </c>
      <c r="I1691">
        <v>3335910</v>
      </c>
      <c r="J1691">
        <v>118575</v>
      </c>
      <c r="K1691">
        <v>276675</v>
      </c>
      <c r="L1691">
        <v>3731160</v>
      </c>
      <c r="M1691">
        <v>1714450</v>
      </c>
      <c r="N1691">
        <v>17144.5</v>
      </c>
      <c r="O1691" s="3">
        <v>1714.45</v>
      </c>
      <c r="R1691" s="43">
        <v>320</v>
      </c>
    </row>
    <row r="1692" spans="1:18" hidden="1" x14ac:dyDescent="0.2">
      <c r="A1692" t="s">
        <v>1665</v>
      </c>
      <c r="B1692" s="2">
        <v>27030008000</v>
      </c>
      <c r="C1692" t="s">
        <v>2446</v>
      </c>
      <c r="D1692">
        <v>1</v>
      </c>
      <c r="E1692">
        <v>1818071</v>
      </c>
      <c r="F1692">
        <v>482917</v>
      </c>
      <c r="G1692">
        <v>865402</v>
      </c>
      <c r="H1692">
        <v>3166390</v>
      </c>
      <c r="I1692">
        <v>2138908</v>
      </c>
      <c r="J1692">
        <v>482917</v>
      </c>
      <c r="K1692">
        <v>1018120</v>
      </c>
      <c r="L1692">
        <v>3639945</v>
      </c>
      <c r="M1692">
        <v>473555</v>
      </c>
      <c r="N1692">
        <v>4735.55</v>
      </c>
      <c r="O1692" s="3">
        <v>473.55500000000006</v>
      </c>
      <c r="R1692" s="43">
        <v>360</v>
      </c>
    </row>
    <row r="1693" spans="1:18" hidden="1" x14ac:dyDescent="0.2">
      <c r="A1693" t="s">
        <v>1666</v>
      </c>
      <c r="B1693" s="2">
        <v>27030012000</v>
      </c>
      <c r="C1693" t="s">
        <v>2489</v>
      </c>
      <c r="D1693">
        <v>1</v>
      </c>
      <c r="E1693">
        <v>163741</v>
      </c>
      <c r="F1693">
        <v>184553</v>
      </c>
      <c r="G1693">
        <v>0</v>
      </c>
      <c r="H1693">
        <v>348294</v>
      </c>
      <c r="I1693">
        <v>478748</v>
      </c>
      <c r="J1693">
        <v>184553</v>
      </c>
      <c r="K1693">
        <v>0</v>
      </c>
      <c r="L1693">
        <v>663301</v>
      </c>
      <c r="M1693">
        <v>315007</v>
      </c>
      <c r="N1693">
        <v>3150.07</v>
      </c>
      <c r="O1693" s="3">
        <v>315.00700000000006</v>
      </c>
      <c r="R1693" s="43">
        <v>280</v>
      </c>
    </row>
    <row r="1694" spans="1:18" hidden="1" x14ac:dyDescent="0.2">
      <c r="A1694" t="s">
        <v>1667</v>
      </c>
      <c r="B1694" s="2">
        <v>27030013000</v>
      </c>
      <c r="C1694" t="s">
        <v>2490</v>
      </c>
      <c r="D1694">
        <v>1</v>
      </c>
      <c r="E1694">
        <v>16005</v>
      </c>
      <c r="F1694">
        <v>0</v>
      </c>
      <c r="G1694">
        <v>0</v>
      </c>
      <c r="H1694">
        <v>16005</v>
      </c>
      <c r="I1694">
        <v>74224</v>
      </c>
      <c r="J1694">
        <v>0</v>
      </c>
      <c r="K1694">
        <v>0</v>
      </c>
      <c r="L1694">
        <v>74224</v>
      </c>
      <c r="M1694">
        <v>58219</v>
      </c>
      <c r="N1694">
        <v>582.19000000000005</v>
      </c>
      <c r="O1694" s="3">
        <v>58.219000000000008</v>
      </c>
      <c r="R1694" s="43">
        <v>205.91</v>
      </c>
    </row>
    <row r="1695" spans="1:18" hidden="1" x14ac:dyDescent="0.2">
      <c r="A1695" t="s">
        <v>1668</v>
      </c>
      <c r="B1695" s="2">
        <v>27030014000</v>
      </c>
      <c r="C1695" t="s">
        <v>2446</v>
      </c>
      <c r="D1695">
        <v>1</v>
      </c>
      <c r="E1695">
        <v>1765100</v>
      </c>
      <c r="F1695">
        <v>394827</v>
      </c>
      <c r="G1695">
        <v>774902</v>
      </c>
      <c r="H1695">
        <v>2934829</v>
      </c>
      <c r="I1695">
        <v>2076589</v>
      </c>
      <c r="J1695">
        <v>394827</v>
      </c>
      <c r="K1695">
        <v>911650</v>
      </c>
      <c r="L1695">
        <v>3383066</v>
      </c>
      <c r="M1695">
        <v>448237</v>
      </c>
      <c r="N1695">
        <v>4482.37</v>
      </c>
      <c r="O1695" s="3">
        <v>448.23700000000002</v>
      </c>
      <c r="R1695" s="43">
        <v>366</v>
      </c>
    </row>
    <row r="1696" spans="1:18" hidden="1" x14ac:dyDescent="0.2">
      <c r="A1696" t="s">
        <v>1669</v>
      </c>
      <c r="B1696" s="2">
        <v>27040001000</v>
      </c>
      <c r="C1696" t="s">
        <v>2446</v>
      </c>
      <c r="D1696">
        <v>1</v>
      </c>
      <c r="E1696">
        <v>3380266</v>
      </c>
      <c r="F1696">
        <v>451864</v>
      </c>
      <c r="G1696">
        <v>766732</v>
      </c>
      <c r="H1696">
        <v>4598862</v>
      </c>
      <c r="I1696">
        <v>3976784</v>
      </c>
      <c r="J1696">
        <v>451864</v>
      </c>
      <c r="K1696">
        <v>902038</v>
      </c>
      <c r="L1696">
        <v>5330686</v>
      </c>
      <c r="M1696">
        <v>731824</v>
      </c>
      <c r="N1696">
        <v>7318.24</v>
      </c>
      <c r="O1696" s="3">
        <v>731.82400000000007</v>
      </c>
      <c r="R1696" s="43">
        <v>640</v>
      </c>
    </row>
    <row r="1697" spans="1:18" hidden="1" x14ac:dyDescent="0.2">
      <c r="A1697" t="s">
        <v>1670</v>
      </c>
      <c r="B1697" s="2">
        <v>27040002000</v>
      </c>
      <c r="C1697" t="s">
        <v>2446</v>
      </c>
      <c r="D1697">
        <v>1</v>
      </c>
      <c r="E1697">
        <v>108279</v>
      </c>
      <c r="F1697">
        <v>61047</v>
      </c>
      <c r="G1697">
        <v>811392</v>
      </c>
      <c r="H1697">
        <v>980718</v>
      </c>
      <c r="I1697">
        <v>1614150</v>
      </c>
      <c r="J1697">
        <v>61047</v>
      </c>
      <c r="K1697">
        <v>133875</v>
      </c>
      <c r="L1697">
        <v>1809072</v>
      </c>
      <c r="M1697">
        <v>828354</v>
      </c>
      <c r="N1697">
        <v>8283.5400000000009</v>
      </c>
      <c r="O1697" s="3">
        <v>828.35400000000016</v>
      </c>
      <c r="R1697" s="43">
        <v>160</v>
      </c>
    </row>
    <row r="1698" spans="1:18" hidden="1" x14ac:dyDescent="0.2">
      <c r="A1698" t="s">
        <v>1671</v>
      </c>
      <c r="B1698" s="2">
        <v>27040009000</v>
      </c>
      <c r="C1698" t="s">
        <v>2446</v>
      </c>
      <c r="D1698">
        <v>1</v>
      </c>
      <c r="E1698">
        <v>108279</v>
      </c>
      <c r="F1698">
        <v>57375</v>
      </c>
      <c r="G1698">
        <v>811392</v>
      </c>
      <c r="H1698">
        <v>977046</v>
      </c>
      <c r="I1698">
        <v>1614150</v>
      </c>
      <c r="J1698">
        <v>57375</v>
      </c>
      <c r="K1698">
        <v>133875</v>
      </c>
      <c r="L1698">
        <v>1805400</v>
      </c>
      <c r="M1698">
        <v>828354</v>
      </c>
      <c r="N1698">
        <v>8283.5400000000009</v>
      </c>
      <c r="O1698" s="3">
        <v>828.35400000000016</v>
      </c>
      <c r="R1698" s="43">
        <v>160</v>
      </c>
    </row>
    <row r="1699" spans="1:18" hidden="1" x14ac:dyDescent="0.2">
      <c r="A1699" t="s">
        <v>1672</v>
      </c>
      <c r="B1699" s="2">
        <v>27040010000</v>
      </c>
      <c r="C1699" t="s">
        <v>2446</v>
      </c>
      <c r="D1699">
        <v>1</v>
      </c>
      <c r="E1699">
        <v>2908915</v>
      </c>
      <c r="F1699">
        <v>297862</v>
      </c>
      <c r="G1699">
        <v>502775</v>
      </c>
      <c r="H1699">
        <v>3709552</v>
      </c>
      <c r="I1699">
        <v>3422253</v>
      </c>
      <c r="J1699">
        <v>297862</v>
      </c>
      <c r="K1699">
        <v>591500</v>
      </c>
      <c r="L1699">
        <v>4311615</v>
      </c>
      <c r="M1699">
        <v>602063</v>
      </c>
      <c r="N1699">
        <v>6020.63</v>
      </c>
      <c r="O1699" s="3">
        <v>602.06299999999999</v>
      </c>
      <c r="R1699" s="43">
        <v>640</v>
      </c>
    </row>
    <row r="1700" spans="1:18" hidden="1" x14ac:dyDescent="0.2">
      <c r="A1700" t="s">
        <v>1673</v>
      </c>
      <c r="B1700" s="2">
        <v>27040011000</v>
      </c>
      <c r="C1700" t="s">
        <v>2446</v>
      </c>
      <c r="D1700">
        <v>1</v>
      </c>
      <c r="E1700">
        <v>433147</v>
      </c>
      <c r="F1700">
        <v>245463</v>
      </c>
      <c r="G1700">
        <v>3223452</v>
      </c>
      <c r="H1700">
        <v>3902062</v>
      </c>
      <c r="I1700">
        <v>6004638</v>
      </c>
      <c r="J1700">
        <v>245463</v>
      </c>
      <c r="K1700">
        <v>498015</v>
      </c>
      <c r="L1700">
        <v>6748116</v>
      </c>
      <c r="M1700">
        <v>2846054</v>
      </c>
      <c r="N1700">
        <v>28460.54</v>
      </c>
      <c r="O1700" s="3">
        <v>2846.0540000000001</v>
      </c>
      <c r="R1700" s="43">
        <v>640</v>
      </c>
    </row>
    <row r="1701" spans="1:18" hidden="1" x14ac:dyDescent="0.2">
      <c r="A1701" t="s">
        <v>1674</v>
      </c>
      <c r="B1701" s="2">
        <v>27040012000</v>
      </c>
      <c r="C1701" t="s">
        <v>2491</v>
      </c>
      <c r="D1701">
        <v>1</v>
      </c>
      <c r="E1701">
        <v>42925</v>
      </c>
      <c r="F1701">
        <v>0</v>
      </c>
      <c r="G1701">
        <v>0</v>
      </c>
      <c r="H1701">
        <v>42925</v>
      </c>
      <c r="I1701">
        <v>66039</v>
      </c>
      <c r="J1701">
        <v>0</v>
      </c>
      <c r="K1701">
        <v>0</v>
      </c>
      <c r="L1701">
        <v>66039</v>
      </c>
      <c r="M1701">
        <v>23114</v>
      </c>
      <c r="N1701">
        <v>231.14000000000001</v>
      </c>
      <c r="O1701" s="3">
        <v>23.114000000000004</v>
      </c>
      <c r="R1701" s="43">
        <v>320</v>
      </c>
    </row>
    <row r="1702" spans="1:18" hidden="1" x14ac:dyDescent="0.2">
      <c r="A1702" t="s">
        <v>1675</v>
      </c>
      <c r="B1702" s="2">
        <v>27050003000</v>
      </c>
      <c r="C1702" t="s">
        <v>2483</v>
      </c>
      <c r="D1702">
        <v>1</v>
      </c>
      <c r="E1702">
        <v>18185</v>
      </c>
      <c r="F1702">
        <v>0</v>
      </c>
      <c r="G1702">
        <v>0</v>
      </c>
      <c r="H1702">
        <v>18185</v>
      </c>
      <c r="I1702">
        <v>61631</v>
      </c>
      <c r="J1702">
        <v>0</v>
      </c>
      <c r="K1702">
        <v>0</v>
      </c>
      <c r="L1702">
        <v>61631</v>
      </c>
      <c r="M1702">
        <v>43446</v>
      </c>
      <c r="N1702">
        <v>434.46000000000004</v>
      </c>
      <c r="O1702" s="3">
        <v>43.446000000000005</v>
      </c>
      <c r="R1702" s="43">
        <v>120</v>
      </c>
    </row>
    <row r="1703" spans="1:18" hidden="1" x14ac:dyDescent="0.2">
      <c r="A1703" t="s">
        <v>1676</v>
      </c>
      <c r="B1703" s="2">
        <v>27050004000</v>
      </c>
      <c r="C1703" t="s">
        <v>2483</v>
      </c>
      <c r="D1703">
        <v>1</v>
      </c>
      <c r="E1703">
        <v>134505</v>
      </c>
      <c r="F1703">
        <v>0</v>
      </c>
      <c r="G1703">
        <v>0</v>
      </c>
      <c r="H1703">
        <v>134505</v>
      </c>
      <c r="I1703">
        <v>387392</v>
      </c>
      <c r="J1703">
        <v>0</v>
      </c>
      <c r="K1703">
        <v>0</v>
      </c>
      <c r="L1703">
        <v>387392</v>
      </c>
      <c r="M1703">
        <v>252887</v>
      </c>
      <c r="N1703">
        <v>2528.87</v>
      </c>
      <c r="O1703" s="3">
        <v>252.887</v>
      </c>
      <c r="R1703" s="43">
        <v>626.83000000000004</v>
      </c>
    </row>
    <row r="1704" spans="1:18" hidden="1" x14ac:dyDescent="0.2">
      <c r="A1704" t="s">
        <v>1677</v>
      </c>
      <c r="B1704" s="2">
        <v>27050005000</v>
      </c>
      <c r="C1704" t="s">
        <v>2483</v>
      </c>
      <c r="D1704">
        <v>1</v>
      </c>
      <c r="E1704">
        <v>232051</v>
      </c>
      <c r="F1704">
        <v>16763</v>
      </c>
      <c r="G1704">
        <v>0</v>
      </c>
      <c r="H1704">
        <v>248814</v>
      </c>
      <c r="I1704">
        <v>495241</v>
      </c>
      <c r="J1704">
        <v>16763</v>
      </c>
      <c r="K1704">
        <v>0</v>
      </c>
      <c r="L1704">
        <v>512004</v>
      </c>
      <c r="M1704">
        <v>263190</v>
      </c>
      <c r="N1704">
        <v>2631.9</v>
      </c>
      <c r="O1704" s="3">
        <v>263.19</v>
      </c>
      <c r="R1704" s="43">
        <v>630.83000000000004</v>
      </c>
    </row>
    <row r="1705" spans="1:18" hidden="1" x14ac:dyDescent="0.2">
      <c r="A1705" t="s">
        <v>1678</v>
      </c>
      <c r="B1705" s="2">
        <v>27050007000</v>
      </c>
      <c r="C1705" t="s">
        <v>2485</v>
      </c>
      <c r="D1705">
        <v>1</v>
      </c>
      <c r="E1705">
        <v>28490</v>
      </c>
      <c r="F1705">
        <v>0</v>
      </c>
      <c r="G1705">
        <v>0</v>
      </c>
      <c r="H1705">
        <v>28490</v>
      </c>
      <c r="I1705">
        <v>134083</v>
      </c>
      <c r="J1705">
        <v>0</v>
      </c>
      <c r="K1705">
        <v>0</v>
      </c>
      <c r="L1705">
        <v>134083</v>
      </c>
      <c r="M1705">
        <v>105593</v>
      </c>
      <c r="N1705">
        <v>1055.93</v>
      </c>
      <c r="O1705" s="3">
        <v>105.59300000000002</v>
      </c>
      <c r="R1705" s="43">
        <v>201.97</v>
      </c>
    </row>
    <row r="1706" spans="1:18" hidden="1" x14ac:dyDescent="0.2">
      <c r="A1706" t="s">
        <v>1679</v>
      </c>
      <c r="B1706" s="2">
        <v>27050008000</v>
      </c>
      <c r="C1706" t="s">
        <v>2483</v>
      </c>
      <c r="D1706">
        <v>1</v>
      </c>
      <c r="E1706">
        <v>54557</v>
      </c>
      <c r="F1706">
        <v>0</v>
      </c>
      <c r="G1706">
        <v>0</v>
      </c>
      <c r="H1706">
        <v>54557</v>
      </c>
      <c r="I1706">
        <v>236285</v>
      </c>
      <c r="J1706">
        <v>0</v>
      </c>
      <c r="K1706">
        <v>0</v>
      </c>
      <c r="L1706">
        <v>236285</v>
      </c>
      <c r="M1706">
        <v>181728</v>
      </c>
      <c r="N1706">
        <v>1817.28</v>
      </c>
      <c r="O1706" s="3">
        <v>181.72800000000001</v>
      </c>
      <c r="R1706" s="43">
        <v>360</v>
      </c>
    </row>
    <row r="1707" spans="1:18" hidden="1" x14ac:dyDescent="0.2">
      <c r="A1707" t="s">
        <v>1680</v>
      </c>
      <c r="B1707" s="2">
        <v>27050009000</v>
      </c>
      <c r="C1707" t="s">
        <v>2483</v>
      </c>
      <c r="D1707">
        <v>1</v>
      </c>
      <c r="E1707">
        <v>24247</v>
      </c>
      <c r="F1707">
        <v>0</v>
      </c>
      <c r="G1707">
        <v>0</v>
      </c>
      <c r="H1707">
        <v>24247</v>
      </c>
      <c r="I1707">
        <v>113225</v>
      </c>
      <c r="J1707">
        <v>0</v>
      </c>
      <c r="K1707">
        <v>0</v>
      </c>
      <c r="L1707">
        <v>113225</v>
      </c>
      <c r="M1707">
        <v>88978</v>
      </c>
      <c r="N1707">
        <v>889.78</v>
      </c>
      <c r="O1707" s="3">
        <v>88.978000000000009</v>
      </c>
      <c r="R1707" s="43">
        <v>160</v>
      </c>
    </row>
    <row r="1708" spans="1:18" hidden="1" x14ac:dyDescent="0.2">
      <c r="A1708" t="s">
        <v>1681</v>
      </c>
      <c r="B1708" s="2">
        <v>27050011000</v>
      </c>
      <c r="C1708" t="s">
        <v>2483</v>
      </c>
      <c r="D1708">
        <v>1</v>
      </c>
      <c r="E1708">
        <v>13677</v>
      </c>
      <c r="F1708">
        <v>0</v>
      </c>
      <c r="G1708">
        <v>0</v>
      </c>
      <c r="H1708">
        <v>13677</v>
      </c>
      <c r="I1708">
        <v>63841</v>
      </c>
      <c r="J1708">
        <v>0</v>
      </c>
      <c r="K1708">
        <v>0</v>
      </c>
      <c r="L1708">
        <v>63841</v>
      </c>
      <c r="M1708">
        <v>50164</v>
      </c>
      <c r="N1708">
        <v>501.64</v>
      </c>
      <c r="O1708" s="3">
        <v>50.164000000000001</v>
      </c>
      <c r="R1708" s="43">
        <v>90.25</v>
      </c>
    </row>
    <row r="1709" spans="1:18" hidden="1" x14ac:dyDescent="0.2">
      <c r="A1709" t="s">
        <v>1682</v>
      </c>
      <c r="B1709" s="2">
        <v>27050012000</v>
      </c>
      <c r="C1709" t="s">
        <v>2483</v>
      </c>
      <c r="D1709">
        <v>1</v>
      </c>
      <c r="E1709">
        <v>11711</v>
      </c>
      <c r="F1709">
        <v>0</v>
      </c>
      <c r="G1709">
        <v>0</v>
      </c>
      <c r="H1709">
        <v>11711</v>
      </c>
      <c r="I1709">
        <v>54680</v>
      </c>
      <c r="J1709">
        <v>0</v>
      </c>
      <c r="K1709">
        <v>0</v>
      </c>
      <c r="L1709">
        <v>54680</v>
      </c>
      <c r="M1709">
        <v>42969</v>
      </c>
      <c r="N1709">
        <v>429.69</v>
      </c>
      <c r="O1709" s="3">
        <v>42.969000000000001</v>
      </c>
      <c r="R1709" s="43">
        <v>77.28</v>
      </c>
    </row>
    <row r="1710" spans="1:18" hidden="1" x14ac:dyDescent="0.2">
      <c r="A1710" t="s">
        <v>1683</v>
      </c>
      <c r="B1710" s="2">
        <v>27050015000</v>
      </c>
      <c r="C1710" t="s">
        <v>2483</v>
      </c>
      <c r="D1710">
        <v>1</v>
      </c>
      <c r="E1710">
        <v>92803</v>
      </c>
      <c r="F1710">
        <v>0</v>
      </c>
      <c r="G1710">
        <v>0</v>
      </c>
      <c r="H1710">
        <v>92803</v>
      </c>
      <c r="I1710">
        <v>208088</v>
      </c>
      <c r="J1710">
        <v>0</v>
      </c>
      <c r="K1710">
        <v>0</v>
      </c>
      <c r="L1710">
        <v>208088</v>
      </c>
      <c r="M1710">
        <v>115285</v>
      </c>
      <c r="N1710">
        <v>1152.8500000000001</v>
      </c>
      <c r="O1710" s="3">
        <v>115.28500000000003</v>
      </c>
      <c r="R1710" s="43">
        <v>314.35000000000002</v>
      </c>
    </row>
    <row r="1711" spans="1:18" hidden="1" x14ac:dyDescent="0.2">
      <c r="A1711" t="s">
        <v>1684</v>
      </c>
      <c r="B1711" s="2">
        <v>27050016000</v>
      </c>
      <c r="C1711" t="s">
        <v>2483</v>
      </c>
      <c r="D1711">
        <v>1</v>
      </c>
      <c r="E1711">
        <v>8859</v>
      </c>
      <c r="F1711">
        <v>0</v>
      </c>
      <c r="G1711">
        <v>0</v>
      </c>
      <c r="H1711">
        <v>8859</v>
      </c>
      <c r="I1711">
        <v>15679</v>
      </c>
      <c r="J1711">
        <v>0</v>
      </c>
      <c r="K1711">
        <v>0</v>
      </c>
      <c r="L1711">
        <v>15679</v>
      </c>
      <c r="M1711">
        <v>6820</v>
      </c>
      <c r="N1711">
        <v>68.2</v>
      </c>
      <c r="O1711" s="3">
        <v>6.82</v>
      </c>
      <c r="R1711" s="43">
        <v>30.01</v>
      </c>
    </row>
    <row r="1712" spans="1:18" hidden="1" x14ac:dyDescent="0.2">
      <c r="A1712" t="s">
        <v>1685</v>
      </c>
      <c r="B1712" s="2">
        <v>27060002000</v>
      </c>
      <c r="C1712" t="s">
        <v>2492</v>
      </c>
      <c r="D1712">
        <v>1</v>
      </c>
      <c r="E1712">
        <v>61844</v>
      </c>
      <c r="F1712">
        <v>9405</v>
      </c>
      <c r="G1712">
        <v>0</v>
      </c>
      <c r="H1712">
        <v>71249</v>
      </c>
      <c r="I1712">
        <v>367066</v>
      </c>
      <c r="J1712">
        <v>9405</v>
      </c>
      <c r="K1712">
        <v>0</v>
      </c>
      <c r="L1712">
        <v>376471</v>
      </c>
      <c r="M1712">
        <v>305222</v>
      </c>
      <c r="N1712">
        <v>3052.2200000000003</v>
      </c>
      <c r="O1712" s="3">
        <v>305.22200000000004</v>
      </c>
      <c r="R1712" s="43">
        <v>356.7</v>
      </c>
    </row>
    <row r="1713" spans="1:18" hidden="1" x14ac:dyDescent="0.2">
      <c r="A1713" t="s">
        <v>1686</v>
      </c>
      <c r="B1713" s="2">
        <v>27060003000</v>
      </c>
      <c r="C1713" t="s">
        <v>2483</v>
      </c>
      <c r="D1713">
        <v>1</v>
      </c>
      <c r="E1713">
        <v>38500</v>
      </c>
      <c r="F1713">
        <v>0</v>
      </c>
      <c r="G1713">
        <v>0</v>
      </c>
      <c r="H1713">
        <v>38500</v>
      </c>
      <c r="I1713">
        <v>166274</v>
      </c>
      <c r="J1713">
        <v>0</v>
      </c>
      <c r="K1713">
        <v>0</v>
      </c>
      <c r="L1713">
        <v>166274</v>
      </c>
      <c r="M1713">
        <v>127774</v>
      </c>
      <c r="N1713">
        <v>1277.74</v>
      </c>
      <c r="O1713" s="3">
        <v>127.774</v>
      </c>
      <c r="R1713" s="43">
        <v>279.25</v>
      </c>
    </row>
    <row r="1714" spans="1:18" hidden="1" x14ac:dyDescent="0.2">
      <c r="A1714" t="s">
        <v>1687</v>
      </c>
      <c r="B1714" s="2">
        <v>27060005000</v>
      </c>
      <c r="C1714" t="s">
        <v>2483</v>
      </c>
      <c r="D1714">
        <v>1</v>
      </c>
      <c r="E1714">
        <v>60619</v>
      </c>
      <c r="F1714">
        <v>0</v>
      </c>
      <c r="G1714">
        <v>0</v>
      </c>
      <c r="H1714">
        <v>60619</v>
      </c>
      <c r="I1714">
        <v>283421</v>
      </c>
      <c r="J1714">
        <v>0</v>
      </c>
      <c r="K1714">
        <v>0</v>
      </c>
      <c r="L1714">
        <v>283421</v>
      </c>
      <c r="M1714">
        <v>222802</v>
      </c>
      <c r="N1714">
        <v>2228.02</v>
      </c>
      <c r="O1714" s="3">
        <v>222.80200000000002</v>
      </c>
      <c r="R1714" s="43">
        <v>400</v>
      </c>
    </row>
    <row r="1715" spans="1:18" hidden="1" x14ac:dyDescent="0.2">
      <c r="A1715" t="s">
        <v>1688</v>
      </c>
      <c r="B1715" s="2">
        <v>27060006000</v>
      </c>
      <c r="C1715" t="s">
        <v>2442</v>
      </c>
      <c r="D1715">
        <v>1</v>
      </c>
      <c r="E1715">
        <v>47865</v>
      </c>
      <c r="F1715">
        <v>0</v>
      </c>
      <c r="G1715">
        <v>0</v>
      </c>
      <c r="H1715">
        <v>47865</v>
      </c>
      <c r="I1715">
        <v>506997</v>
      </c>
      <c r="J1715">
        <v>0</v>
      </c>
      <c r="K1715">
        <v>0</v>
      </c>
      <c r="L1715">
        <v>506997</v>
      </c>
      <c r="M1715">
        <v>459132</v>
      </c>
      <c r="N1715">
        <v>4591.32</v>
      </c>
      <c r="O1715" s="3">
        <v>459.13200000000001</v>
      </c>
      <c r="R1715" s="43">
        <v>640</v>
      </c>
    </row>
    <row r="1716" spans="1:18" hidden="1" x14ac:dyDescent="0.2">
      <c r="A1716" t="s">
        <v>1689</v>
      </c>
      <c r="B1716" s="2">
        <v>27060007000</v>
      </c>
      <c r="C1716" t="s">
        <v>2442</v>
      </c>
      <c r="D1716">
        <v>1</v>
      </c>
      <c r="E1716">
        <v>23932</v>
      </c>
      <c r="F1716">
        <v>0</v>
      </c>
      <c r="G1716">
        <v>0</v>
      </c>
      <c r="H1716">
        <v>23932</v>
      </c>
      <c r="I1716">
        <v>253498</v>
      </c>
      <c r="J1716">
        <v>0</v>
      </c>
      <c r="K1716">
        <v>0</v>
      </c>
      <c r="L1716">
        <v>253498</v>
      </c>
      <c r="M1716">
        <v>229566</v>
      </c>
      <c r="N1716">
        <v>2295.66</v>
      </c>
      <c r="O1716" s="3">
        <v>229.566</v>
      </c>
      <c r="R1716" s="43">
        <v>320</v>
      </c>
    </row>
    <row r="1717" spans="1:18" hidden="1" x14ac:dyDescent="0.2">
      <c r="A1717" t="s">
        <v>1690</v>
      </c>
      <c r="B1717" s="2">
        <v>27060009000</v>
      </c>
      <c r="C1717" t="s">
        <v>2492</v>
      </c>
      <c r="D1717">
        <v>1</v>
      </c>
      <c r="E1717">
        <v>34986</v>
      </c>
      <c r="F1717">
        <v>0</v>
      </c>
      <c r="G1717">
        <v>0</v>
      </c>
      <c r="H1717">
        <v>34986</v>
      </c>
      <c r="I1717">
        <v>61830</v>
      </c>
      <c r="J1717">
        <v>0</v>
      </c>
      <c r="K1717">
        <v>0</v>
      </c>
      <c r="L1717">
        <v>61830</v>
      </c>
      <c r="M1717">
        <v>26844</v>
      </c>
      <c r="N1717">
        <v>268.44</v>
      </c>
      <c r="O1717" s="3">
        <v>26.844000000000001</v>
      </c>
      <c r="R1717" s="43">
        <v>40</v>
      </c>
    </row>
    <row r="1718" spans="1:18" hidden="1" x14ac:dyDescent="0.2">
      <c r="A1718" t="s">
        <v>1691</v>
      </c>
      <c r="B1718" s="2">
        <v>27060010000</v>
      </c>
      <c r="C1718" t="s">
        <v>2483</v>
      </c>
      <c r="D1718">
        <v>1</v>
      </c>
      <c r="E1718">
        <v>24702</v>
      </c>
      <c r="F1718">
        <v>0</v>
      </c>
      <c r="G1718">
        <v>0</v>
      </c>
      <c r="H1718">
        <v>24702</v>
      </c>
      <c r="I1718">
        <v>115373</v>
      </c>
      <c r="J1718">
        <v>0</v>
      </c>
      <c r="K1718">
        <v>0</v>
      </c>
      <c r="L1718">
        <v>115373</v>
      </c>
      <c r="M1718">
        <v>90671</v>
      </c>
      <c r="N1718">
        <v>906.71</v>
      </c>
      <c r="O1718" s="3">
        <v>90.671000000000006</v>
      </c>
      <c r="R1718" s="43">
        <v>163</v>
      </c>
    </row>
    <row r="1719" spans="1:18" hidden="1" x14ac:dyDescent="0.2">
      <c r="A1719" t="s">
        <v>1692</v>
      </c>
      <c r="B1719" s="2">
        <v>27060012000</v>
      </c>
      <c r="C1719" t="s">
        <v>2483</v>
      </c>
      <c r="D1719">
        <v>1</v>
      </c>
      <c r="E1719">
        <v>64530</v>
      </c>
      <c r="F1719">
        <v>0</v>
      </c>
      <c r="G1719">
        <v>0</v>
      </c>
      <c r="H1719">
        <v>64530</v>
      </c>
      <c r="I1719">
        <v>301600</v>
      </c>
      <c r="J1719">
        <v>0</v>
      </c>
      <c r="K1719">
        <v>0</v>
      </c>
      <c r="L1719">
        <v>301600</v>
      </c>
      <c r="M1719">
        <v>237070</v>
      </c>
      <c r="N1719">
        <v>2370.7000000000003</v>
      </c>
      <c r="O1719" s="3">
        <v>237.07000000000005</v>
      </c>
      <c r="R1719" s="43">
        <v>425.81</v>
      </c>
    </row>
    <row r="1720" spans="1:18" hidden="1" x14ac:dyDescent="0.2">
      <c r="A1720" t="s">
        <v>2672</v>
      </c>
      <c r="B1720" s="2">
        <v>27060022000</v>
      </c>
      <c r="C1720" t="s">
        <v>2498</v>
      </c>
      <c r="D1720">
        <v>1</v>
      </c>
      <c r="E1720">
        <v>44443</v>
      </c>
      <c r="F1720">
        <v>327127</v>
      </c>
      <c r="G1720">
        <v>0</v>
      </c>
      <c r="H1720">
        <v>371570</v>
      </c>
      <c r="I1720">
        <v>122473</v>
      </c>
      <c r="J1720">
        <v>327127</v>
      </c>
      <c r="K1720">
        <v>0</v>
      </c>
      <c r="L1720">
        <v>449600</v>
      </c>
      <c r="M1720">
        <v>78030</v>
      </c>
      <c r="N1720">
        <v>780.30000000000007</v>
      </c>
      <c r="O1720" s="3">
        <v>78.030000000000015</v>
      </c>
      <c r="R1720" s="43">
        <v>91.27</v>
      </c>
    </row>
    <row r="1721" spans="1:18" hidden="1" x14ac:dyDescent="0.2">
      <c r="A1721" t="s">
        <v>2673</v>
      </c>
      <c r="B1721" s="2">
        <v>27060023000</v>
      </c>
      <c r="C1721" t="s">
        <v>2498</v>
      </c>
      <c r="D1721">
        <v>1</v>
      </c>
      <c r="E1721">
        <v>103163</v>
      </c>
      <c r="F1721">
        <v>0</v>
      </c>
      <c r="G1721">
        <v>0</v>
      </c>
      <c r="H1721">
        <v>103163</v>
      </c>
      <c r="I1721">
        <v>719021</v>
      </c>
      <c r="J1721">
        <v>0</v>
      </c>
      <c r="K1721">
        <v>0</v>
      </c>
      <c r="L1721">
        <v>719021</v>
      </c>
      <c r="M1721">
        <v>615858</v>
      </c>
      <c r="N1721">
        <v>6158.58</v>
      </c>
      <c r="O1721" s="3">
        <v>615.85800000000006</v>
      </c>
      <c r="R1721" s="43">
        <v>680.73</v>
      </c>
    </row>
    <row r="1722" spans="1:18" hidden="1" x14ac:dyDescent="0.2">
      <c r="A1722" t="s">
        <v>1693</v>
      </c>
      <c r="B1722" s="2">
        <v>27070003000</v>
      </c>
      <c r="C1722" t="s">
        <v>2442</v>
      </c>
      <c r="D1722">
        <v>1</v>
      </c>
      <c r="E1722">
        <v>23932</v>
      </c>
      <c r="F1722">
        <v>0</v>
      </c>
      <c r="G1722">
        <v>0</v>
      </c>
      <c r="H1722">
        <v>23932</v>
      </c>
      <c r="I1722">
        <v>253498</v>
      </c>
      <c r="J1722">
        <v>0</v>
      </c>
      <c r="K1722">
        <v>0</v>
      </c>
      <c r="L1722">
        <v>253498</v>
      </c>
      <c r="M1722">
        <v>229566</v>
      </c>
      <c r="N1722">
        <v>2295.66</v>
      </c>
      <c r="O1722" s="3">
        <v>229.566</v>
      </c>
      <c r="R1722" s="43">
        <v>320</v>
      </c>
    </row>
    <row r="1723" spans="1:18" hidden="1" x14ac:dyDescent="0.2">
      <c r="A1723" t="s">
        <v>1694</v>
      </c>
      <c r="B1723" s="2">
        <v>27070004000</v>
      </c>
      <c r="C1723" t="s">
        <v>2442</v>
      </c>
      <c r="D1723">
        <v>1</v>
      </c>
      <c r="E1723">
        <v>47865</v>
      </c>
      <c r="F1723">
        <v>0</v>
      </c>
      <c r="G1723">
        <v>0</v>
      </c>
      <c r="H1723">
        <v>47865</v>
      </c>
      <c r="I1723">
        <v>506997</v>
      </c>
      <c r="J1723">
        <v>0</v>
      </c>
      <c r="K1723">
        <v>0</v>
      </c>
      <c r="L1723">
        <v>506997</v>
      </c>
      <c r="M1723">
        <v>459132</v>
      </c>
      <c r="N1723">
        <v>4591.32</v>
      </c>
      <c r="O1723" s="3">
        <v>459.13200000000001</v>
      </c>
      <c r="R1723" s="43">
        <v>640</v>
      </c>
    </row>
    <row r="1724" spans="1:18" hidden="1" x14ac:dyDescent="0.2">
      <c r="A1724" t="s">
        <v>1695</v>
      </c>
      <c r="B1724" s="2">
        <v>27070005000</v>
      </c>
      <c r="C1724" t="s">
        <v>2442</v>
      </c>
      <c r="D1724">
        <v>1</v>
      </c>
      <c r="E1724">
        <v>181202</v>
      </c>
      <c r="F1724">
        <v>369372</v>
      </c>
      <c r="G1724">
        <v>828427</v>
      </c>
      <c r="H1724">
        <v>1379001</v>
      </c>
      <c r="I1724">
        <v>1166887</v>
      </c>
      <c r="J1724">
        <v>369372</v>
      </c>
      <c r="K1724">
        <v>1698653</v>
      </c>
      <c r="L1724">
        <v>3234912</v>
      </c>
      <c r="M1724">
        <v>1855911</v>
      </c>
      <c r="N1724">
        <v>18559.11</v>
      </c>
      <c r="O1724" s="3">
        <v>1855.9110000000001</v>
      </c>
      <c r="R1724" s="43">
        <v>640</v>
      </c>
    </row>
    <row r="1725" spans="1:18" hidden="1" x14ac:dyDescent="0.2">
      <c r="A1725" t="s">
        <v>1696</v>
      </c>
      <c r="B1725" s="2">
        <v>27070006000</v>
      </c>
      <c r="C1725" t="s">
        <v>2442</v>
      </c>
      <c r="D1725">
        <v>1</v>
      </c>
      <c r="E1725">
        <v>99950</v>
      </c>
      <c r="F1725">
        <v>153366</v>
      </c>
      <c r="G1725">
        <v>467478</v>
      </c>
      <c r="H1725">
        <v>720794</v>
      </c>
      <c r="I1725">
        <v>877343</v>
      </c>
      <c r="J1725">
        <v>153366</v>
      </c>
      <c r="K1725">
        <v>958542</v>
      </c>
      <c r="L1725">
        <v>1989251</v>
      </c>
      <c r="M1725">
        <v>1268457</v>
      </c>
      <c r="N1725">
        <v>12684.57</v>
      </c>
      <c r="O1725" s="3">
        <v>1268.4570000000001</v>
      </c>
      <c r="R1725" s="43">
        <v>640</v>
      </c>
    </row>
    <row r="1726" spans="1:18" hidden="1" x14ac:dyDescent="0.2">
      <c r="A1726" t="s">
        <v>1697</v>
      </c>
      <c r="B1726" s="2">
        <v>27070007000</v>
      </c>
      <c r="C1726" t="s">
        <v>2457</v>
      </c>
      <c r="D1726">
        <v>1</v>
      </c>
      <c r="E1726">
        <v>97596</v>
      </c>
      <c r="F1726">
        <v>0</v>
      </c>
      <c r="G1726">
        <v>0</v>
      </c>
      <c r="H1726">
        <v>97596</v>
      </c>
      <c r="I1726">
        <v>410443</v>
      </c>
      <c r="J1726">
        <v>0</v>
      </c>
      <c r="K1726">
        <v>0</v>
      </c>
      <c r="L1726">
        <v>410443</v>
      </c>
      <c r="M1726">
        <v>312847</v>
      </c>
      <c r="N1726">
        <v>3128.4700000000003</v>
      </c>
      <c r="O1726" s="3">
        <v>312.84700000000004</v>
      </c>
      <c r="R1726" s="43">
        <v>644</v>
      </c>
    </row>
    <row r="1727" spans="1:18" hidden="1" x14ac:dyDescent="0.2">
      <c r="A1727" t="s">
        <v>2674</v>
      </c>
      <c r="B1727" s="2">
        <v>27070008000</v>
      </c>
      <c r="C1727" t="s">
        <v>2498</v>
      </c>
      <c r="D1727">
        <v>1</v>
      </c>
      <c r="E1727">
        <v>147304</v>
      </c>
      <c r="F1727">
        <v>0</v>
      </c>
      <c r="G1727">
        <v>0</v>
      </c>
      <c r="H1727">
        <v>147304</v>
      </c>
      <c r="I1727">
        <v>1026675</v>
      </c>
      <c r="J1727">
        <v>0</v>
      </c>
      <c r="K1727">
        <v>0</v>
      </c>
      <c r="L1727">
        <v>1026675</v>
      </c>
      <c r="M1727">
        <v>879371</v>
      </c>
      <c r="N1727">
        <v>8793.7100000000009</v>
      </c>
      <c r="O1727" s="3">
        <v>879.37100000000009</v>
      </c>
      <c r="R1727" s="43">
        <v>972</v>
      </c>
    </row>
    <row r="1728" spans="1:18" hidden="1" x14ac:dyDescent="0.2">
      <c r="A1728" t="s">
        <v>1698</v>
      </c>
      <c r="B1728" s="2">
        <v>27080004000</v>
      </c>
      <c r="C1728" t="s">
        <v>2493</v>
      </c>
      <c r="D1728">
        <v>1</v>
      </c>
      <c r="E1728">
        <v>54321</v>
      </c>
      <c r="F1728">
        <v>0</v>
      </c>
      <c r="G1728">
        <v>0</v>
      </c>
      <c r="H1728">
        <v>54321</v>
      </c>
      <c r="I1728">
        <v>350982</v>
      </c>
      <c r="J1728">
        <v>0</v>
      </c>
      <c r="K1728">
        <v>0</v>
      </c>
      <c r="L1728">
        <v>350982</v>
      </c>
      <c r="M1728">
        <v>296661</v>
      </c>
      <c r="N1728">
        <v>2966.61</v>
      </c>
      <c r="O1728" s="3">
        <v>296.661</v>
      </c>
      <c r="R1728" s="43">
        <v>480</v>
      </c>
    </row>
    <row r="1729" spans="1:18" hidden="1" x14ac:dyDescent="0.2">
      <c r="A1729" t="s">
        <v>1699</v>
      </c>
      <c r="B1729" s="2">
        <v>27080012000</v>
      </c>
      <c r="C1729" t="s">
        <v>2493</v>
      </c>
      <c r="D1729">
        <v>1</v>
      </c>
      <c r="E1729">
        <v>5896</v>
      </c>
      <c r="F1729">
        <v>0</v>
      </c>
      <c r="G1729">
        <v>0</v>
      </c>
      <c r="H1729">
        <v>5896</v>
      </c>
      <c r="I1729">
        <v>38100</v>
      </c>
      <c r="J1729">
        <v>0</v>
      </c>
      <c r="K1729">
        <v>0</v>
      </c>
      <c r="L1729">
        <v>38100</v>
      </c>
      <c r="M1729">
        <v>32204</v>
      </c>
      <c r="N1729">
        <v>322.04000000000002</v>
      </c>
      <c r="O1729" s="3">
        <v>32.204000000000001</v>
      </c>
      <c r="R1729" s="43">
        <v>52.1</v>
      </c>
    </row>
    <row r="1730" spans="1:18" hidden="1" x14ac:dyDescent="0.2">
      <c r="A1730" t="s">
        <v>1700</v>
      </c>
      <c r="B1730" s="2">
        <v>27080014000</v>
      </c>
      <c r="C1730" t="s">
        <v>2493</v>
      </c>
      <c r="D1730">
        <v>1</v>
      </c>
      <c r="E1730">
        <v>70418</v>
      </c>
      <c r="F1730">
        <v>9800</v>
      </c>
      <c r="G1730">
        <v>0</v>
      </c>
      <c r="H1730">
        <v>80218</v>
      </c>
      <c r="I1730">
        <v>454991</v>
      </c>
      <c r="J1730">
        <v>9800</v>
      </c>
      <c r="K1730">
        <v>0</v>
      </c>
      <c r="L1730">
        <v>464791</v>
      </c>
      <c r="M1730">
        <v>384573</v>
      </c>
      <c r="N1730">
        <v>3845.73</v>
      </c>
      <c r="O1730" s="3">
        <v>384.57300000000004</v>
      </c>
      <c r="R1730" s="43">
        <v>622.24</v>
      </c>
    </row>
    <row r="1731" spans="1:18" hidden="1" x14ac:dyDescent="0.2">
      <c r="A1731" t="s">
        <v>1701</v>
      </c>
      <c r="B1731" s="2">
        <v>27080015000</v>
      </c>
      <c r="C1731" t="s">
        <v>2494</v>
      </c>
      <c r="D1731">
        <v>1</v>
      </c>
      <c r="E1731">
        <v>1637</v>
      </c>
      <c r="F1731">
        <v>0</v>
      </c>
      <c r="G1731">
        <v>0</v>
      </c>
      <c r="H1731">
        <v>1637</v>
      </c>
      <c r="I1731">
        <v>14847</v>
      </c>
      <c r="J1731">
        <v>0</v>
      </c>
      <c r="K1731">
        <v>0</v>
      </c>
      <c r="L1731">
        <v>14847</v>
      </c>
      <c r="M1731">
        <v>13210</v>
      </c>
      <c r="N1731">
        <v>132.1</v>
      </c>
      <c r="O1731" s="3">
        <v>13.21</v>
      </c>
      <c r="R1731" s="43">
        <v>21.9</v>
      </c>
    </row>
    <row r="1732" spans="1:18" hidden="1" x14ac:dyDescent="0.2">
      <c r="A1732" t="s">
        <v>1702</v>
      </c>
      <c r="B1732" s="2">
        <v>27080016000</v>
      </c>
      <c r="C1732" t="s">
        <v>2493</v>
      </c>
      <c r="D1732">
        <v>1</v>
      </c>
      <c r="E1732">
        <v>69949</v>
      </c>
      <c r="F1732">
        <v>0</v>
      </c>
      <c r="G1732">
        <v>0</v>
      </c>
      <c r="H1732">
        <v>69949</v>
      </c>
      <c r="I1732">
        <v>452051</v>
      </c>
      <c r="J1732">
        <v>0</v>
      </c>
      <c r="K1732">
        <v>0</v>
      </c>
      <c r="L1732">
        <v>452051</v>
      </c>
      <c r="M1732">
        <v>382102</v>
      </c>
      <c r="N1732">
        <v>3821.02</v>
      </c>
      <c r="O1732" s="3">
        <v>382.10200000000003</v>
      </c>
      <c r="R1732" s="43">
        <v>618.1</v>
      </c>
    </row>
    <row r="1733" spans="1:18" hidden="1" x14ac:dyDescent="0.2">
      <c r="A1733" t="s">
        <v>1703</v>
      </c>
      <c r="B1733" s="2">
        <v>27080020000</v>
      </c>
      <c r="C1733" t="s">
        <v>2494</v>
      </c>
      <c r="D1733">
        <v>1</v>
      </c>
      <c r="E1733">
        <v>50348</v>
      </c>
      <c r="F1733">
        <v>0</v>
      </c>
      <c r="G1733">
        <v>0</v>
      </c>
      <c r="H1733">
        <v>50348</v>
      </c>
      <c r="I1733">
        <v>429310</v>
      </c>
      <c r="J1733">
        <v>0</v>
      </c>
      <c r="K1733">
        <v>0</v>
      </c>
      <c r="L1733">
        <v>429310</v>
      </c>
      <c r="M1733">
        <v>378962</v>
      </c>
      <c r="N1733">
        <v>3789.62</v>
      </c>
      <c r="O1733" s="3">
        <v>378.96199999999999</v>
      </c>
      <c r="R1733" s="43">
        <v>632.41999999999996</v>
      </c>
    </row>
    <row r="1734" spans="1:18" hidden="1" x14ac:dyDescent="0.2">
      <c r="A1734" t="s">
        <v>1704</v>
      </c>
      <c r="B1734" s="2">
        <v>27090005000</v>
      </c>
      <c r="C1734" t="s">
        <v>2483</v>
      </c>
      <c r="D1734">
        <v>1</v>
      </c>
      <c r="E1734">
        <v>2991</v>
      </c>
      <c r="F1734">
        <v>0</v>
      </c>
      <c r="G1734">
        <v>0</v>
      </c>
      <c r="H1734">
        <v>2991</v>
      </c>
      <c r="I1734">
        <v>29734</v>
      </c>
      <c r="J1734">
        <v>0</v>
      </c>
      <c r="K1734">
        <v>0</v>
      </c>
      <c r="L1734">
        <v>29734</v>
      </c>
      <c r="M1734">
        <v>26743</v>
      </c>
      <c r="N1734">
        <v>267.43</v>
      </c>
      <c r="O1734" s="3">
        <v>26.743000000000002</v>
      </c>
      <c r="R1734" s="43">
        <v>40</v>
      </c>
    </row>
    <row r="1735" spans="1:18" hidden="1" x14ac:dyDescent="0.2">
      <c r="A1735" t="s">
        <v>1705</v>
      </c>
      <c r="B1735" s="2">
        <v>27090012000</v>
      </c>
      <c r="C1735" t="s">
        <v>2483</v>
      </c>
      <c r="D1735">
        <v>1</v>
      </c>
      <c r="E1735">
        <v>1241</v>
      </c>
      <c r="F1735">
        <v>0</v>
      </c>
      <c r="G1735">
        <v>0</v>
      </c>
      <c r="H1735">
        <v>1241</v>
      </c>
      <c r="I1735">
        <v>4294</v>
      </c>
      <c r="J1735">
        <v>0</v>
      </c>
      <c r="K1735">
        <v>0</v>
      </c>
      <c r="L1735">
        <v>4294</v>
      </c>
      <c r="M1735">
        <v>3053</v>
      </c>
      <c r="N1735">
        <v>30.53</v>
      </c>
      <c r="O1735" s="3">
        <v>3.0530000000000004</v>
      </c>
      <c r="R1735" s="43">
        <v>6.31</v>
      </c>
    </row>
    <row r="1736" spans="1:18" hidden="1" x14ac:dyDescent="0.2">
      <c r="A1736" t="s">
        <v>1706</v>
      </c>
      <c r="B1736" s="2">
        <v>27090020000</v>
      </c>
      <c r="C1736" t="s">
        <v>2495</v>
      </c>
      <c r="D1736">
        <v>1</v>
      </c>
      <c r="E1736">
        <v>11923</v>
      </c>
      <c r="F1736">
        <v>0</v>
      </c>
      <c r="G1736">
        <v>0</v>
      </c>
      <c r="H1736">
        <v>11923</v>
      </c>
      <c r="I1736">
        <v>48818</v>
      </c>
      <c r="J1736">
        <v>0</v>
      </c>
      <c r="K1736">
        <v>0</v>
      </c>
      <c r="L1736">
        <v>48818</v>
      </c>
      <c r="M1736">
        <v>36895</v>
      </c>
      <c r="N1736">
        <v>368.95</v>
      </c>
      <c r="O1736" s="3">
        <v>36.895000000000003</v>
      </c>
      <c r="R1736" s="43">
        <v>159.43</v>
      </c>
    </row>
    <row r="1737" spans="1:18" hidden="1" x14ac:dyDescent="0.2">
      <c r="A1737" t="s">
        <v>1707</v>
      </c>
      <c r="B1737" s="2">
        <v>27090038000</v>
      </c>
      <c r="C1737" t="s">
        <v>2457</v>
      </c>
      <c r="D1737">
        <v>1</v>
      </c>
      <c r="E1737">
        <v>1836</v>
      </c>
      <c r="F1737">
        <v>0</v>
      </c>
      <c r="G1737">
        <v>0</v>
      </c>
      <c r="H1737">
        <v>1836</v>
      </c>
      <c r="I1737">
        <v>14453</v>
      </c>
      <c r="J1737">
        <v>0</v>
      </c>
      <c r="K1737">
        <v>0</v>
      </c>
      <c r="L1737">
        <v>14453</v>
      </c>
      <c r="M1737">
        <v>12617</v>
      </c>
      <c r="N1737">
        <v>126.17</v>
      </c>
      <c r="O1737" s="3">
        <v>12.617000000000001</v>
      </c>
      <c r="R1737" s="43">
        <v>24.55</v>
      </c>
    </row>
    <row r="1738" spans="1:18" hidden="1" x14ac:dyDescent="0.2">
      <c r="A1738" t="s">
        <v>2675</v>
      </c>
      <c r="B1738" s="2">
        <v>27090040000</v>
      </c>
      <c r="C1738" t="s">
        <v>2498</v>
      </c>
      <c r="D1738">
        <v>1</v>
      </c>
      <c r="E1738">
        <v>7112</v>
      </c>
      <c r="F1738">
        <v>0</v>
      </c>
      <c r="G1738">
        <v>0</v>
      </c>
      <c r="H1738">
        <v>7112</v>
      </c>
      <c r="I1738">
        <v>100449</v>
      </c>
      <c r="J1738">
        <v>0</v>
      </c>
      <c r="K1738">
        <v>0</v>
      </c>
      <c r="L1738">
        <v>100449</v>
      </c>
      <c r="M1738">
        <v>93337</v>
      </c>
      <c r="N1738">
        <v>933.37</v>
      </c>
      <c r="O1738" s="3">
        <v>93.337000000000003</v>
      </c>
      <c r="R1738" s="43">
        <v>95.1</v>
      </c>
    </row>
    <row r="1739" spans="1:18" hidden="1" x14ac:dyDescent="0.2">
      <c r="A1739" t="s">
        <v>2676</v>
      </c>
      <c r="B1739" s="2">
        <v>27090041000</v>
      </c>
      <c r="C1739" t="s">
        <v>2498</v>
      </c>
      <c r="D1739">
        <v>1</v>
      </c>
      <c r="E1739">
        <v>7817</v>
      </c>
      <c r="F1739">
        <v>0</v>
      </c>
      <c r="G1739">
        <v>0</v>
      </c>
      <c r="H1739">
        <v>7817</v>
      </c>
      <c r="I1739">
        <v>110409</v>
      </c>
      <c r="J1739">
        <v>0</v>
      </c>
      <c r="K1739">
        <v>0</v>
      </c>
      <c r="L1739">
        <v>110409</v>
      </c>
      <c r="M1739">
        <v>102592</v>
      </c>
      <c r="N1739">
        <v>1025.92</v>
      </c>
      <c r="O1739" s="3">
        <v>102.59200000000001</v>
      </c>
      <c r="R1739" s="43">
        <v>104.53</v>
      </c>
    </row>
    <row r="1740" spans="1:18" hidden="1" x14ac:dyDescent="0.2">
      <c r="A1740" t="s">
        <v>1708</v>
      </c>
      <c r="B1740" s="2">
        <v>27100005000</v>
      </c>
      <c r="C1740" t="s">
        <v>2457</v>
      </c>
      <c r="D1740">
        <v>1</v>
      </c>
      <c r="E1740">
        <v>47865</v>
      </c>
      <c r="F1740">
        <v>0</v>
      </c>
      <c r="G1740">
        <v>0</v>
      </c>
      <c r="H1740">
        <v>47865</v>
      </c>
      <c r="I1740">
        <v>399937</v>
      </c>
      <c r="J1740">
        <v>0</v>
      </c>
      <c r="K1740">
        <v>0</v>
      </c>
      <c r="L1740">
        <v>399937</v>
      </c>
      <c r="M1740">
        <v>352072</v>
      </c>
      <c r="N1740">
        <v>3520.7200000000003</v>
      </c>
      <c r="O1740" s="3">
        <v>352.07200000000006</v>
      </c>
      <c r="R1740" s="43">
        <v>640</v>
      </c>
    </row>
    <row r="1741" spans="1:18" hidden="1" x14ac:dyDescent="0.2">
      <c r="A1741" t="s">
        <v>1709</v>
      </c>
      <c r="B1741" s="2">
        <v>27100006000</v>
      </c>
      <c r="C1741" t="s">
        <v>2457</v>
      </c>
      <c r="D1741">
        <v>1</v>
      </c>
      <c r="E1741">
        <v>47865</v>
      </c>
      <c r="F1741">
        <v>0</v>
      </c>
      <c r="G1741">
        <v>0</v>
      </c>
      <c r="H1741">
        <v>47865</v>
      </c>
      <c r="I1741">
        <v>418756</v>
      </c>
      <c r="J1741">
        <v>0</v>
      </c>
      <c r="K1741">
        <v>0</v>
      </c>
      <c r="L1741">
        <v>418756</v>
      </c>
      <c r="M1741">
        <v>370891</v>
      </c>
      <c r="N1741">
        <v>3708.91</v>
      </c>
      <c r="O1741" s="3">
        <v>370.89100000000002</v>
      </c>
      <c r="R1741" s="43">
        <v>640</v>
      </c>
    </row>
    <row r="1742" spans="1:18" hidden="1" x14ac:dyDescent="0.2">
      <c r="A1742" t="s">
        <v>1710</v>
      </c>
      <c r="B1742" s="2">
        <v>27100007000</v>
      </c>
      <c r="C1742" t="s">
        <v>2457</v>
      </c>
      <c r="D1742">
        <v>1</v>
      </c>
      <c r="E1742">
        <v>45414</v>
      </c>
      <c r="F1742">
        <v>0</v>
      </c>
      <c r="G1742">
        <v>0</v>
      </c>
      <c r="H1742">
        <v>45414</v>
      </c>
      <c r="I1742">
        <v>387008</v>
      </c>
      <c r="J1742">
        <v>0</v>
      </c>
      <c r="K1742">
        <v>0</v>
      </c>
      <c r="L1742">
        <v>387008</v>
      </c>
      <c r="M1742">
        <v>341594</v>
      </c>
      <c r="N1742">
        <v>3415.94</v>
      </c>
      <c r="O1742" s="3">
        <v>341.59400000000005</v>
      </c>
      <c r="R1742" s="43">
        <v>607.23</v>
      </c>
    </row>
    <row r="1743" spans="1:18" hidden="1" x14ac:dyDescent="0.2">
      <c r="A1743" t="s">
        <v>1711</v>
      </c>
      <c r="B1743" s="2">
        <v>27100008000</v>
      </c>
      <c r="C1743" t="s">
        <v>2465</v>
      </c>
      <c r="D1743">
        <v>1</v>
      </c>
      <c r="E1743">
        <v>3018</v>
      </c>
      <c r="F1743">
        <v>0</v>
      </c>
      <c r="G1743">
        <v>0</v>
      </c>
      <c r="H1743">
        <v>3018</v>
      </c>
      <c r="I1743">
        <v>15226</v>
      </c>
      <c r="J1743">
        <v>0</v>
      </c>
      <c r="K1743">
        <v>0</v>
      </c>
      <c r="L1743">
        <v>15226</v>
      </c>
      <c r="M1743">
        <v>12208</v>
      </c>
      <c r="N1743">
        <v>122.08</v>
      </c>
      <c r="O1743" s="3">
        <v>12.208</v>
      </c>
      <c r="R1743" s="43">
        <v>32.770000000000003</v>
      </c>
    </row>
    <row r="1744" spans="1:18" hidden="1" x14ac:dyDescent="0.2">
      <c r="A1744" t="s">
        <v>1712</v>
      </c>
      <c r="B1744" s="2">
        <v>27100009000</v>
      </c>
      <c r="C1744" t="s">
        <v>2496</v>
      </c>
      <c r="D1744">
        <v>1</v>
      </c>
      <c r="E1744">
        <v>90555</v>
      </c>
      <c r="F1744">
        <v>57957</v>
      </c>
      <c r="G1744">
        <v>0</v>
      </c>
      <c r="H1744">
        <v>148512</v>
      </c>
      <c r="I1744">
        <v>155526</v>
      </c>
      <c r="J1744">
        <v>57957</v>
      </c>
      <c r="K1744">
        <v>0</v>
      </c>
      <c r="L1744">
        <v>213483</v>
      </c>
      <c r="M1744">
        <v>64971</v>
      </c>
      <c r="N1744">
        <v>649.71</v>
      </c>
      <c r="O1744" s="3">
        <v>64.971000000000004</v>
      </c>
      <c r="R1744" s="43">
        <v>178.3</v>
      </c>
    </row>
    <row r="1745" spans="1:18" hidden="1" x14ac:dyDescent="0.2">
      <c r="A1745" t="s">
        <v>1713</v>
      </c>
      <c r="B1745" s="2">
        <v>27100014000</v>
      </c>
      <c r="C1745" t="s">
        <v>2465</v>
      </c>
      <c r="D1745">
        <v>1</v>
      </c>
      <c r="E1745">
        <v>16011</v>
      </c>
      <c r="F1745">
        <v>11026</v>
      </c>
      <c r="G1745">
        <v>0</v>
      </c>
      <c r="H1745">
        <v>27037</v>
      </c>
      <c r="I1745">
        <v>30540</v>
      </c>
      <c r="J1745">
        <v>11026</v>
      </c>
      <c r="K1745">
        <v>0</v>
      </c>
      <c r="L1745">
        <v>41566</v>
      </c>
      <c r="M1745">
        <v>14529</v>
      </c>
      <c r="N1745">
        <v>145.29</v>
      </c>
      <c r="O1745" s="3">
        <v>14.529</v>
      </c>
      <c r="R1745" s="43">
        <v>93.6</v>
      </c>
    </row>
    <row r="1746" spans="1:18" hidden="1" x14ac:dyDescent="0.2">
      <c r="A1746" t="s">
        <v>1714</v>
      </c>
      <c r="B1746" s="2">
        <v>27100022000</v>
      </c>
      <c r="C1746" t="s">
        <v>2495</v>
      </c>
      <c r="D1746">
        <v>1</v>
      </c>
      <c r="E1746">
        <v>42</v>
      </c>
      <c r="F1746">
        <v>0</v>
      </c>
      <c r="G1746">
        <v>0</v>
      </c>
      <c r="H1746">
        <v>42</v>
      </c>
      <c r="I1746">
        <v>182</v>
      </c>
      <c r="J1746">
        <v>0</v>
      </c>
      <c r="K1746">
        <v>0</v>
      </c>
      <c r="L1746">
        <v>182</v>
      </c>
      <c r="M1746">
        <v>140</v>
      </c>
      <c r="N1746">
        <v>1.4000000000000001</v>
      </c>
      <c r="O1746" s="3">
        <v>0.14000000000000001</v>
      </c>
      <c r="R1746" s="43">
        <v>0.56999999999999995</v>
      </c>
    </row>
    <row r="1747" spans="1:18" hidden="1" x14ac:dyDescent="0.2">
      <c r="A1747" t="s">
        <v>1715</v>
      </c>
      <c r="B1747" s="2">
        <v>27100023000</v>
      </c>
      <c r="C1747" t="s">
        <v>2497</v>
      </c>
      <c r="D1747">
        <v>1</v>
      </c>
      <c r="E1747">
        <v>26804</v>
      </c>
      <c r="F1747">
        <v>151657</v>
      </c>
      <c r="G1747">
        <v>0</v>
      </c>
      <c r="H1747">
        <v>178461</v>
      </c>
      <c r="I1747">
        <v>171227</v>
      </c>
      <c r="J1747">
        <v>151657</v>
      </c>
      <c r="K1747">
        <v>0</v>
      </c>
      <c r="L1747">
        <v>322884</v>
      </c>
      <c r="M1747">
        <v>144423</v>
      </c>
      <c r="N1747">
        <v>1444.23</v>
      </c>
      <c r="O1747" s="3">
        <v>144.423</v>
      </c>
      <c r="R1747" s="43">
        <v>216.13</v>
      </c>
    </row>
    <row r="1748" spans="1:18" hidden="1" x14ac:dyDescent="0.2">
      <c r="A1748" t="s">
        <v>1716</v>
      </c>
      <c r="B1748" s="2">
        <v>27100026000</v>
      </c>
      <c r="C1748" t="s">
        <v>2457</v>
      </c>
      <c r="D1748">
        <v>1</v>
      </c>
      <c r="E1748">
        <v>46224</v>
      </c>
      <c r="F1748">
        <v>0</v>
      </c>
      <c r="G1748">
        <v>0</v>
      </c>
      <c r="H1748">
        <v>46224</v>
      </c>
      <c r="I1748">
        <v>363847</v>
      </c>
      <c r="J1748">
        <v>0</v>
      </c>
      <c r="K1748">
        <v>0</v>
      </c>
      <c r="L1748">
        <v>363847</v>
      </c>
      <c r="M1748">
        <v>317623</v>
      </c>
      <c r="N1748">
        <v>3176.23</v>
      </c>
      <c r="O1748" s="3">
        <v>317.62300000000005</v>
      </c>
      <c r="R1748" s="43">
        <v>618.05999999999995</v>
      </c>
    </row>
    <row r="1749" spans="1:18" hidden="1" x14ac:dyDescent="0.2">
      <c r="A1749" t="s">
        <v>1717</v>
      </c>
      <c r="B1749" s="2">
        <v>27100027000</v>
      </c>
      <c r="C1749" t="s">
        <v>2498</v>
      </c>
      <c r="D1749">
        <v>1</v>
      </c>
      <c r="E1749">
        <v>45887</v>
      </c>
      <c r="F1749">
        <v>0</v>
      </c>
      <c r="G1749">
        <v>0</v>
      </c>
      <c r="H1749">
        <v>45887</v>
      </c>
      <c r="I1749">
        <v>648059</v>
      </c>
      <c r="J1749">
        <v>0</v>
      </c>
      <c r="K1749">
        <v>0</v>
      </c>
      <c r="L1749">
        <v>648059</v>
      </c>
      <c r="M1749">
        <v>602172</v>
      </c>
      <c r="N1749">
        <v>6021.72</v>
      </c>
      <c r="O1749" s="3">
        <v>602.17200000000003</v>
      </c>
      <c r="R1749" s="43">
        <v>613.54999999999995</v>
      </c>
    </row>
    <row r="1750" spans="1:18" hidden="1" x14ac:dyDescent="0.2">
      <c r="A1750" t="s">
        <v>1718</v>
      </c>
      <c r="B1750" s="2">
        <v>27110005000</v>
      </c>
      <c r="C1750" t="s">
        <v>2499</v>
      </c>
      <c r="D1750">
        <v>1</v>
      </c>
      <c r="E1750">
        <v>57878</v>
      </c>
      <c r="F1750">
        <v>67173</v>
      </c>
      <c r="G1750">
        <v>0</v>
      </c>
      <c r="H1750">
        <v>125051</v>
      </c>
      <c r="I1750">
        <v>439356</v>
      </c>
      <c r="J1750">
        <v>67173</v>
      </c>
      <c r="K1750">
        <v>0</v>
      </c>
      <c r="L1750">
        <v>506529</v>
      </c>
      <c r="M1750">
        <v>381478</v>
      </c>
      <c r="N1750">
        <v>3814.78</v>
      </c>
      <c r="O1750" s="3">
        <v>381.47800000000007</v>
      </c>
      <c r="R1750" s="43">
        <v>640</v>
      </c>
    </row>
    <row r="1751" spans="1:18" hidden="1" x14ac:dyDescent="0.2">
      <c r="A1751" t="s">
        <v>1719</v>
      </c>
      <c r="B1751" s="2">
        <v>27110009000</v>
      </c>
      <c r="C1751" t="s">
        <v>2500</v>
      </c>
      <c r="D1751">
        <v>1</v>
      </c>
      <c r="E1751">
        <v>7355</v>
      </c>
      <c r="F1751">
        <v>0</v>
      </c>
      <c r="G1751">
        <v>0</v>
      </c>
      <c r="H1751">
        <v>7355</v>
      </c>
      <c r="I1751">
        <v>46920</v>
      </c>
      <c r="J1751">
        <v>0</v>
      </c>
      <c r="K1751">
        <v>0</v>
      </c>
      <c r="L1751">
        <v>46920</v>
      </c>
      <c r="M1751">
        <v>39565</v>
      </c>
      <c r="N1751">
        <v>395.65000000000003</v>
      </c>
      <c r="O1751" s="3">
        <v>39.565000000000005</v>
      </c>
      <c r="R1751" s="43">
        <v>65</v>
      </c>
    </row>
    <row r="1752" spans="1:18" hidden="1" x14ac:dyDescent="0.2">
      <c r="A1752" t="s">
        <v>1720</v>
      </c>
      <c r="B1752" s="2">
        <v>27110011000</v>
      </c>
      <c r="C1752" t="s">
        <v>2494</v>
      </c>
      <c r="D1752">
        <v>1</v>
      </c>
      <c r="E1752">
        <v>1376</v>
      </c>
      <c r="F1752">
        <v>0</v>
      </c>
      <c r="G1752">
        <v>0</v>
      </c>
      <c r="H1752">
        <v>1376</v>
      </c>
      <c r="I1752">
        <v>12473</v>
      </c>
      <c r="J1752">
        <v>0</v>
      </c>
      <c r="K1752">
        <v>0</v>
      </c>
      <c r="L1752">
        <v>12473</v>
      </c>
      <c r="M1752">
        <v>11097</v>
      </c>
      <c r="N1752">
        <v>110.97</v>
      </c>
      <c r="O1752" s="3">
        <v>11.097000000000001</v>
      </c>
      <c r="R1752" s="43">
        <v>18.399999999999999</v>
      </c>
    </row>
    <row r="1753" spans="1:18" hidden="1" x14ac:dyDescent="0.2">
      <c r="A1753" t="s">
        <v>1721</v>
      </c>
      <c r="B1753" s="2">
        <v>27110012000</v>
      </c>
      <c r="C1753" t="s">
        <v>2501</v>
      </c>
      <c r="D1753">
        <v>1</v>
      </c>
      <c r="E1753">
        <v>20688</v>
      </c>
      <c r="F1753">
        <v>11651</v>
      </c>
      <c r="G1753">
        <v>0</v>
      </c>
      <c r="H1753">
        <v>32339</v>
      </c>
      <c r="I1753">
        <v>60544</v>
      </c>
      <c r="J1753">
        <v>11651</v>
      </c>
      <c r="K1753">
        <v>0</v>
      </c>
      <c r="L1753">
        <v>72195</v>
      </c>
      <c r="M1753">
        <v>39856</v>
      </c>
      <c r="N1753">
        <v>398.56</v>
      </c>
      <c r="O1753" s="3">
        <v>39.856000000000002</v>
      </c>
      <c r="R1753" s="43">
        <v>162.12</v>
      </c>
    </row>
    <row r="1754" spans="1:18" hidden="1" x14ac:dyDescent="0.2">
      <c r="A1754" t="s">
        <v>1722</v>
      </c>
      <c r="B1754" s="2">
        <v>27110013000</v>
      </c>
      <c r="C1754" t="s">
        <v>2502</v>
      </c>
      <c r="D1754">
        <v>1</v>
      </c>
      <c r="E1754">
        <v>25647</v>
      </c>
      <c r="F1754">
        <v>0</v>
      </c>
      <c r="G1754">
        <v>0</v>
      </c>
      <c r="H1754">
        <v>25647</v>
      </c>
      <c r="I1754">
        <v>230654</v>
      </c>
      <c r="J1754">
        <v>0</v>
      </c>
      <c r="K1754">
        <v>0</v>
      </c>
      <c r="L1754">
        <v>230654</v>
      </c>
      <c r="M1754">
        <v>205007</v>
      </c>
      <c r="N1754">
        <v>2050.0700000000002</v>
      </c>
      <c r="O1754" s="3">
        <v>205.00700000000003</v>
      </c>
      <c r="R1754" s="43">
        <v>226.63</v>
      </c>
    </row>
    <row r="1755" spans="1:18" hidden="1" x14ac:dyDescent="0.2">
      <c r="A1755" t="s">
        <v>1723</v>
      </c>
      <c r="B1755" s="2">
        <v>27110014000</v>
      </c>
      <c r="C1755" t="s">
        <v>2502</v>
      </c>
      <c r="D1755">
        <v>1</v>
      </c>
      <c r="E1755">
        <v>64983</v>
      </c>
      <c r="F1755">
        <v>3880</v>
      </c>
      <c r="G1755">
        <v>0</v>
      </c>
      <c r="H1755">
        <v>68863</v>
      </c>
      <c r="I1755">
        <v>558088</v>
      </c>
      <c r="J1755">
        <v>3880</v>
      </c>
      <c r="K1755">
        <v>0</v>
      </c>
      <c r="L1755">
        <v>561968</v>
      </c>
      <c r="M1755">
        <v>493105</v>
      </c>
      <c r="N1755">
        <v>4931.05</v>
      </c>
      <c r="O1755" s="3">
        <v>493.10500000000002</v>
      </c>
      <c r="R1755" s="43">
        <v>548.35</v>
      </c>
    </row>
    <row r="1756" spans="1:18" hidden="1" x14ac:dyDescent="0.2">
      <c r="A1756" t="s">
        <v>1724</v>
      </c>
      <c r="B1756" s="2">
        <v>27110015000</v>
      </c>
      <c r="C1756" t="s">
        <v>2501</v>
      </c>
      <c r="D1756">
        <v>1</v>
      </c>
      <c r="E1756">
        <v>84110</v>
      </c>
      <c r="F1756">
        <v>0</v>
      </c>
      <c r="G1756">
        <v>0</v>
      </c>
      <c r="H1756">
        <v>84110</v>
      </c>
      <c r="I1756">
        <v>233398</v>
      </c>
      <c r="J1756">
        <v>0</v>
      </c>
      <c r="K1756">
        <v>0</v>
      </c>
      <c r="L1756">
        <v>233398</v>
      </c>
      <c r="M1756">
        <v>149288</v>
      </c>
      <c r="N1756">
        <v>1492.88</v>
      </c>
      <c r="O1756" s="3">
        <v>149.28800000000001</v>
      </c>
      <c r="R1756" s="43">
        <v>624.97</v>
      </c>
    </row>
    <row r="1757" spans="1:18" hidden="1" x14ac:dyDescent="0.2">
      <c r="A1757" t="s">
        <v>1725</v>
      </c>
      <c r="B1757" s="2">
        <v>27110016000</v>
      </c>
      <c r="C1757" t="s">
        <v>2500</v>
      </c>
      <c r="D1757">
        <v>1</v>
      </c>
      <c r="E1757">
        <v>12054</v>
      </c>
      <c r="F1757">
        <v>1806</v>
      </c>
      <c r="G1757">
        <v>0</v>
      </c>
      <c r="H1757">
        <v>13860</v>
      </c>
      <c r="I1757">
        <v>57141</v>
      </c>
      <c r="J1757">
        <v>1806</v>
      </c>
      <c r="K1757">
        <v>0</v>
      </c>
      <c r="L1757">
        <v>58947</v>
      </c>
      <c r="M1757">
        <v>45087</v>
      </c>
      <c r="N1757">
        <v>450.87</v>
      </c>
      <c r="O1757" s="3">
        <v>45.087000000000003</v>
      </c>
      <c r="R1757" s="43">
        <v>106.52</v>
      </c>
    </row>
    <row r="1758" spans="1:18" hidden="1" x14ac:dyDescent="0.2">
      <c r="A1758" t="s">
        <v>1726</v>
      </c>
      <c r="B1758" s="2">
        <v>27110019000</v>
      </c>
      <c r="C1758" t="s">
        <v>2499</v>
      </c>
      <c r="D1758">
        <v>1</v>
      </c>
      <c r="E1758">
        <v>32324</v>
      </c>
      <c r="F1758">
        <v>0</v>
      </c>
      <c r="G1758">
        <v>0</v>
      </c>
      <c r="H1758">
        <v>32324</v>
      </c>
      <c r="I1758">
        <v>126687</v>
      </c>
      <c r="J1758">
        <v>0</v>
      </c>
      <c r="K1758">
        <v>0</v>
      </c>
      <c r="L1758">
        <v>126687</v>
      </c>
      <c r="M1758">
        <v>94363</v>
      </c>
      <c r="N1758">
        <v>943.63</v>
      </c>
      <c r="O1758" s="3">
        <v>94.363</v>
      </c>
      <c r="R1758" s="43">
        <v>164.24</v>
      </c>
    </row>
    <row r="1759" spans="1:18" hidden="1" x14ac:dyDescent="0.2">
      <c r="A1759" t="s">
        <v>1727</v>
      </c>
      <c r="B1759" s="2">
        <v>27110020000</v>
      </c>
      <c r="C1759" t="s">
        <v>2499</v>
      </c>
      <c r="D1759">
        <v>1</v>
      </c>
      <c r="E1759">
        <v>39742</v>
      </c>
      <c r="F1759">
        <v>0</v>
      </c>
      <c r="G1759">
        <v>0</v>
      </c>
      <c r="H1759">
        <v>39742</v>
      </c>
      <c r="I1759">
        <v>155866</v>
      </c>
      <c r="J1759">
        <v>0</v>
      </c>
      <c r="K1759">
        <v>0</v>
      </c>
      <c r="L1759">
        <v>155866</v>
      </c>
      <c r="M1759">
        <v>116124</v>
      </c>
      <c r="N1759">
        <v>1161.24</v>
      </c>
      <c r="O1759" s="3">
        <v>116.12400000000001</v>
      </c>
      <c r="R1759" s="43">
        <v>201.93</v>
      </c>
    </row>
    <row r="1760" spans="1:18" hidden="1" x14ac:dyDescent="0.2">
      <c r="A1760" t="s">
        <v>1728</v>
      </c>
      <c r="B1760" s="2">
        <v>27110021000</v>
      </c>
      <c r="C1760" t="s">
        <v>2499</v>
      </c>
      <c r="D1760">
        <v>1</v>
      </c>
      <c r="E1760">
        <v>31982</v>
      </c>
      <c r="F1760">
        <v>0</v>
      </c>
      <c r="G1760">
        <v>0</v>
      </c>
      <c r="H1760">
        <v>31982</v>
      </c>
      <c r="I1760">
        <v>125308</v>
      </c>
      <c r="J1760">
        <v>0</v>
      </c>
      <c r="K1760">
        <v>0</v>
      </c>
      <c r="L1760">
        <v>125308</v>
      </c>
      <c r="M1760">
        <v>93326</v>
      </c>
      <c r="N1760">
        <v>933.26</v>
      </c>
      <c r="O1760" s="3">
        <v>93.326000000000008</v>
      </c>
      <c r="R1760" s="43">
        <v>162.5</v>
      </c>
    </row>
    <row r="1761" spans="1:18" hidden="1" x14ac:dyDescent="0.2">
      <c r="A1761" t="s">
        <v>1729</v>
      </c>
      <c r="B1761" s="2">
        <v>27110022000</v>
      </c>
      <c r="C1761" t="s">
        <v>2494</v>
      </c>
      <c r="D1761">
        <v>1</v>
      </c>
      <c r="E1761">
        <v>79703</v>
      </c>
      <c r="F1761">
        <v>0</v>
      </c>
      <c r="G1761">
        <v>0</v>
      </c>
      <c r="H1761">
        <v>79703</v>
      </c>
      <c r="I1761">
        <v>229061</v>
      </c>
      <c r="J1761">
        <v>0</v>
      </c>
      <c r="K1761">
        <v>0</v>
      </c>
      <c r="L1761">
        <v>229061</v>
      </c>
      <c r="M1761">
        <v>149358</v>
      </c>
      <c r="N1761">
        <v>1493.58</v>
      </c>
      <c r="O1761" s="3">
        <v>149.358</v>
      </c>
      <c r="R1761" s="43">
        <v>337.47</v>
      </c>
    </row>
    <row r="1762" spans="1:18" hidden="1" x14ac:dyDescent="0.2">
      <c r="A1762" t="s">
        <v>1730</v>
      </c>
      <c r="B1762" s="2">
        <v>27110023000</v>
      </c>
      <c r="C1762" t="s">
        <v>2499</v>
      </c>
      <c r="D1762">
        <v>1</v>
      </c>
      <c r="E1762">
        <v>31289</v>
      </c>
      <c r="F1762">
        <v>0</v>
      </c>
      <c r="G1762">
        <v>0</v>
      </c>
      <c r="H1762">
        <v>31289</v>
      </c>
      <c r="I1762">
        <v>122656</v>
      </c>
      <c r="J1762">
        <v>0</v>
      </c>
      <c r="K1762">
        <v>0</v>
      </c>
      <c r="L1762">
        <v>122656</v>
      </c>
      <c r="M1762">
        <v>91367</v>
      </c>
      <c r="N1762">
        <v>913.67000000000007</v>
      </c>
      <c r="O1762" s="3">
        <v>91.367000000000019</v>
      </c>
      <c r="R1762" s="43">
        <v>158.97999999999999</v>
      </c>
    </row>
    <row r="1763" spans="1:18" hidden="1" x14ac:dyDescent="0.2">
      <c r="A1763" t="s">
        <v>1731</v>
      </c>
      <c r="B1763" s="2">
        <v>27120002000</v>
      </c>
      <c r="C1763" t="s">
        <v>2494</v>
      </c>
      <c r="D1763">
        <v>1</v>
      </c>
      <c r="E1763">
        <v>52745</v>
      </c>
      <c r="F1763">
        <v>0</v>
      </c>
      <c r="G1763">
        <v>0</v>
      </c>
      <c r="H1763">
        <v>52745</v>
      </c>
      <c r="I1763">
        <v>434499</v>
      </c>
      <c r="J1763">
        <v>0</v>
      </c>
      <c r="K1763">
        <v>0</v>
      </c>
      <c r="L1763">
        <v>434499</v>
      </c>
      <c r="M1763">
        <v>381754</v>
      </c>
      <c r="N1763">
        <v>3817.54</v>
      </c>
      <c r="O1763" s="3">
        <v>381.75400000000002</v>
      </c>
      <c r="R1763" s="43">
        <v>640</v>
      </c>
    </row>
    <row r="1764" spans="1:18" hidden="1" x14ac:dyDescent="0.2">
      <c r="A1764" t="s">
        <v>1732</v>
      </c>
      <c r="B1764" s="2">
        <v>27120003000</v>
      </c>
      <c r="C1764" t="s">
        <v>2494</v>
      </c>
      <c r="D1764">
        <v>1</v>
      </c>
      <c r="E1764">
        <v>49695</v>
      </c>
      <c r="F1764">
        <v>0</v>
      </c>
      <c r="G1764">
        <v>0</v>
      </c>
      <c r="H1764">
        <v>49695</v>
      </c>
      <c r="I1764">
        <v>434499</v>
      </c>
      <c r="J1764">
        <v>0</v>
      </c>
      <c r="K1764">
        <v>0</v>
      </c>
      <c r="L1764">
        <v>434499</v>
      </c>
      <c r="M1764">
        <v>384804</v>
      </c>
      <c r="N1764">
        <v>3848.04</v>
      </c>
      <c r="O1764" s="3">
        <v>384.80400000000003</v>
      </c>
      <c r="R1764" s="43">
        <v>640</v>
      </c>
    </row>
    <row r="1765" spans="1:18" hidden="1" x14ac:dyDescent="0.2">
      <c r="A1765" t="s">
        <v>1733</v>
      </c>
      <c r="B1765" s="2">
        <v>27120005000</v>
      </c>
      <c r="C1765" t="s">
        <v>2496</v>
      </c>
      <c r="D1765">
        <v>1</v>
      </c>
      <c r="E1765">
        <v>24059</v>
      </c>
      <c r="F1765">
        <v>0</v>
      </c>
      <c r="G1765">
        <v>0</v>
      </c>
      <c r="H1765">
        <v>24059</v>
      </c>
      <c r="I1765">
        <v>162319</v>
      </c>
      <c r="J1765">
        <v>0</v>
      </c>
      <c r="K1765">
        <v>0</v>
      </c>
      <c r="L1765">
        <v>162319</v>
      </c>
      <c r="M1765">
        <v>138260</v>
      </c>
      <c r="N1765">
        <v>1382.6000000000001</v>
      </c>
      <c r="O1765" s="3">
        <v>138.26000000000002</v>
      </c>
      <c r="R1765" s="43">
        <v>320</v>
      </c>
    </row>
    <row r="1766" spans="1:18" hidden="1" x14ac:dyDescent="0.2">
      <c r="A1766" t="s">
        <v>1734</v>
      </c>
      <c r="B1766" s="2">
        <v>27120007000</v>
      </c>
      <c r="C1766" t="s">
        <v>2466</v>
      </c>
      <c r="D1766">
        <v>1</v>
      </c>
      <c r="E1766">
        <v>16188</v>
      </c>
      <c r="F1766">
        <v>0</v>
      </c>
      <c r="G1766">
        <v>0</v>
      </c>
      <c r="H1766">
        <v>16188</v>
      </c>
      <c r="I1766">
        <v>142030</v>
      </c>
      <c r="J1766">
        <v>0</v>
      </c>
      <c r="K1766">
        <v>0</v>
      </c>
      <c r="L1766">
        <v>142030</v>
      </c>
      <c r="M1766">
        <v>125842</v>
      </c>
      <c r="N1766">
        <v>1258.42</v>
      </c>
      <c r="O1766" s="3">
        <v>125.84200000000001</v>
      </c>
      <c r="R1766" s="43">
        <v>280</v>
      </c>
    </row>
    <row r="1767" spans="1:18" hidden="1" x14ac:dyDescent="0.2">
      <c r="A1767" t="s">
        <v>1735</v>
      </c>
      <c r="B1767" s="2">
        <v>27120008000</v>
      </c>
      <c r="C1767" t="s">
        <v>2467</v>
      </c>
      <c r="D1767">
        <v>1</v>
      </c>
      <c r="E1767">
        <v>38245</v>
      </c>
      <c r="F1767">
        <v>0</v>
      </c>
      <c r="G1767">
        <v>0</v>
      </c>
      <c r="H1767">
        <v>38245</v>
      </c>
      <c r="I1767">
        <v>177298</v>
      </c>
      <c r="J1767">
        <v>0</v>
      </c>
      <c r="K1767">
        <v>0</v>
      </c>
      <c r="L1767">
        <v>177298</v>
      </c>
      <c r="M1767">
        <v>139053</v>
      </c>
      <c r="N1767">
        <v>1390.53</v>
      </c>
      <c r="O1767" s="3">
        <v>139.053</v>
      </c>
      <c r="R1767" s="43">
        <v>334.32</v>
      </c>
    </row>
    <row r="1768" spans="1:18" hidden="1" x14ac:dyDescent="0.2">
      <c r="A1768" t="s">
        <v>1736</v>
      </c>
      <c r="B1768" s="2">
        <v>27120009000</v>
      </c>
      <c r="C1768" t="s">
        <v>2499</v>
      </c>
      <c r="D1768">
        <v>1</v>
      </c>
      <c r="E1768">
        <v>65988</v>
      </c>
      <c r="F1768">
        <v>0</v>
      </c>
      <c r="G1768">
        <v>0</v>
      </c>
      <c r="H1768">
        <v>65988</v>
      </c>
      <c r="I1768">
        <v>395862</v>
      </c>
      <c r="J1768">
        <v>0</v>
      </c>
      <c r="K1768">
        <v>0</v>
      </c>
      <c r="L1768">
        <v>395862</v>
      </c>
      <c r="M1768">
        <v>329874</v>
      </c>
      <c r="N1768">
        <v>3298.7400000000002</v>
      </c>
      <c r="O1768" s="3">
        <v>329.87400000000002</v>
      </c>
      <c r="R1768" s="43">
        <v>583.1</v>
      </c>
    </row>
    <row r="1769" spans="1:18" hidden="1" x14ac:dyDescent="0.2">
      <c r="A1769" t="s">
        <v>1737</v>
      </c>
      <c r="B1769" s="2">
        <v>27120010000</v>
      </c>
      <c r="C1769" t="s">
        <v>2500</v>
      </c>
      <c r="D1769">
        <v>1</v>
      </c>
      <c r="E1769">
        <v>3496</v>
      </c>
      <c r="F1769">
        <v>0</v>
      </c>
      <c r="G1769">
        <v>0</v>
      </c>
      <c r="H1769">
        <v>3496</v>
      </c>
      <c r="I1769">
        <v>22552</v>
      </c>
      <c r="J1769">
        <v>0</v>
      </c>
      <c r="K1769">
        <v>0</v>
      </c>
      <c r="L1769">
        <v>22552</v>
      </c>
      <c r="M1769">
        <v>19056</v>
      </c>
      <c r="N1769">
        <v>190.56</v>
      </c>
      <c r="O1769" s="3">
        <v>19.056000000000001</v>
      </c>
      <c r="R1769" s="43">
        <v>30.9</v>
      </c>
    </row>
    <row r="1770" spans="1:18" hidden="1" x14ac:dyDescent="0.2">
      <c r="A1770" t="s">
        <v>1738</v>
      </c>
      <c r="B1770" s="2">
        <v>27120013000</v>
      </c>
      <c r="C1770" t="s">
        <v>2466</v>
      </c>
      <c r="D1770">
        <v>1</v>
      </c>
      <c r="E1770">
        <v>6428</v>
      </c>
      <c r="F1770">
        <v>0</v>
      </c>
      <c r="G1770">
        <v>0</v>
      </c>
      <c r="H1770">
        <v>6428</v>
      </c>
      <c r="I1770">
        <v>56568</v>
      </c>
      <c r="J1770">
        <v>0</v>
      </c>
      <c r="K1770">
        <v>0</v>
      </c>
      <c r="L1770">
        <v>56568</v>
      </c>
      <c r="M1770">
        <v>50140</v>
      </c>
      <c r="N1770">
        <v>501.40000000000003</v>
      </c>
      <c r="O1770" s="3">
        <v>50.140000000000008</v>
      </c>
      <c r="R1770" s="43">
        <v>113.33</v>
      </c>
    </row>
    <row r="1771" spans="1:18" hidden="1" x14ac:dyDescent="0.2">
      <c r="A1771" t="s">
        <v>1739</v>
      </c>
      <c r="B1771" s="2">
        <v>27120014000</v>
      </c>
      <c r="C1771" t="s">
        <v>2496</v>
      </c>
      <c r="D1771">
        <v>1</v>
      </c>
      <c r="E1771">
        <v>30177</v>
      </c>
      <c r="F1771">
        <v>0</v>
      </c>
      <c r="G1771">
        <v>0</v>
      </c>
      <c r="H1771">
        <v>30177</v>
      </c>
      <c r="I1771">
        <v>268073</v>
      </c>
      <c r="J1771">
        <v>0</v>
      </c>
      <c r="K1771">
        <v>0</v>
      </c>
      <c r="L1771">
        <v>268073</v>
      </c>
      <c r="M1771">
        <v>237896</v>
      </c>
      <c r="N1771">
        <v>2378.96</v>
      </c>
      <c r="O1771" s="3">
        <v>237.89600000000002</v>
      </c>
      <c r="R1771" s="43">
        <v>537.07000000000005</v>
      </c>
    </row>
    <row r="1772" spans="1:18" hidden="1" x14ac:dyDescent="0.2">
      <c r="A1772" t="s">
        <v>1740</v>
      </c>
      <c r="B1772" s="2">
        <v>27130001000</v>
      </c>
      <c r="C1772" t="s">
        <v>2466</v>
      </c>
      <c r="D1772">
        <v>1</v>
      </c>
      <c r="E1772">
        <v>48544</v>
      </c>
      <c r="F1772">
        <v>0</v>
      </c>
      <c r="G1772">
        <v>0</v>
      </c>
      <c r="H1772">
        <v>48544</v>
      </c>
      <c r="I1772">
        <v>310439</v>
      </c>
      <c r="J1772">
        <v>0</v>
      </c>
      <c r="K1772">
        <v>0</v>
      </c>
      <c r="L1772">
        <v>310439</v>
      </c>
      <c r="M1772">
        <v>261895</v>
      </c>
      <c r="N1772">
        <v>2618.9500000000003</v>
      </c>
      <c r="O1772" s="3">
        <v>261.89500000000004</v>
      </c>
      <c r="R1772" s="43">
        <v>612</v>
      </c>
    </row>
    <row r="1773" spans="1:18" hidden="1" x14ac:dyDescent="0.2">
      <c r="A1773" t="s">
        <v>1741</v>
      </c>
      <c r="B1773" s="2">
        <v>27130005000</v>
      </c>
      <c r="C1773" t="s">
        <v>2457</v>
      </c>
      <c r="D1773">
        <v>1</v>
      </c>
      <c r="E1773">
        <v>27649</v>
      </c>
      <c r="F1773">
        <v>0</v>
      </c>
      <c r="G1773">
        <v>0</v>
      </c>
      <c r="H1773">
        <v>27649</v>
      </c>
      <c r="I1773">
        <v>235561</v>
      </c>
      <c r="J1773">
        <v>0</v>
      </c>
      <c r="K1773">
        <v>0</v>
      </c>
      <c r="L1773">
        <v>235561</v>
      </c>
      <c r="M1773">
        <v>207912</v>
      </c>
      <c r="N1773">
        <v>2079.12</v>
      </c>
      <c r="O1773" s="3">
        <v>207.91200000000001</v>
      </c>
      <c r="R1773" s="43">
        <v>369.7</v>
      </c>
    </row>
    <row r="1774" spans="1:18" hidden="1" x14ac:dyDescent="0.2">
      <c r="A1774" t="s">
        <v>1742</v>
      </c>
      <c r="B1774" s="2">
        <v>27130006000</v>
      </c>
      <c r="C1774" t="s">
        <v>2457</v>
      </c>
      <c r="D1774">
        <v>1</v>
      </c>
      <c r="E1774">
        <v>5310</v>
      </c>
      <c r="F1774">
        <v>0</v>
      </c>
      <c r="G1774">
        <v>0</v>
      </c>
      <c r="H1774">
        <v>5310</v>
      </c>
      <c r="I1774">
        <v>45250</v>
      </c>
      <c r="J1774">
        <v>0</v>
      </c>
      <c r="K1774">
        <v>0</v>
      </c>
      <c r="L1774">
        <v>45250</v>
      </c>
      <c r="M1774">
        <v>39940</v>
      </c>
      <c r="N1774">
        <v>399.40000000000003</v>
      </c>
      <c r="O1774" s="3">
        <v>39.940000000000005</v>
      </c>
      <c r="R1774" s="43">
        <v>71</v>
      </c>
    </row>
    <row r="1775" spans="1:18" hidden="1" x14ac:dyDescent="0.2">
      <c r="A1775" t="s">
        <v>1743</v>
      </c>
      <c r="B1775" s="2">
        <v>27130008000</v>
      </c>
      <c r="C1775" t="s">
        <v>2466</v>
      </c>
      <c r="D1775">
        <v>1</v>
      </c>
      <c r="E1775">
        <v>46753</v>
      </c>
      <c r="F1775">
        <v>0</v>
      </c>
      <c r="G1775">
        <v>0</v>
      </c>
      <c r="H1775">
        <v>46753</v>
      </c>
      <c r="I1775">
        <v>162319</v>
      </c>
      <c r="J1775">
        <v>0</v>
      </c>
      <c r="K1775">
        <v>0</v>
      </c>
      <c r="L1775">
        <v>162319</v>
      </c>
      <c r="M1775">
        <v>115566</v>
      </c>
      <c r="N1775">
        <v>1155.6600000000001</v>
      </c>
      <c r="O1775" s="3">
        <v>115.56600000000002</v>
      </c>
      <c r="R1775" s="43">
        <v>320</v>
      </c>
    </row>
    <row r="1776" spans="1:18" hidden="1" x14ac:dyDescent="0.2">
      <c r="A1776" t="s">
        <v>1744</v>
      </c>
      <c r="B1776" s="2">
        <v>27130009000</v>
      </c>
      <c r="C1776" t="s">
        <v>2467</v>
      </c>
      <c r="D1776">
        <v>1</v>
      </c>
      <c r="E1776">
        <v>33541</v>
      </c>
      <c r="F1776">
        <v>0</v>
      </c>
      <c r="G1776">
        <v>0</v>
      </c>
      <c r="H1776">
        <v>33541</v>
      </c>
      <c r="I1776">
        <v>155547</v>
      </c>
      <c r="J1776">
        <v>0</v>
      </c>
      <c r="K1776">
        <v>0</v>
      </c>
      <c r="L1776">
        <v>155547</v>
      </c>
      <c r="M1776">
        <v>122006</v>
      </c>
      <c r="N1776">
        <v>1220.06</v>
      </c>
      <c r="O1776" s="3">
        <v>122.006</v>
      </c>
      <c r="R1776" s="43">
        <v>293.2</v>
      </c>
    </row>
    <row r="1777" spans="1:18" hidden="1" x14ac:dyDescent="0.2">
      <c r="A1777" t="s">
        <v>1745</v>
      </c>
      <c r="B1777" s="2">
        <v>27130011000</v>
      </c>
      <c r="C1777" t="s">
        <v>2496</v>
      </c>
      <c r="D1777">
        <v>1</v>
      </c>
      <c r="E1777">
        <v>7261</v>
      </c>
      <c r="F1777">
        <v>0</v>
      </c>
      <c r="G1777">
        <v>0</v>
      </c>
      <c r="H1777">
        <v>7261</v>
      </c>
      <c r="I1777">
        <v>24030</v>
      </c>
      <c r="J1777">
        <v>0</v>
      </c>
      <c r="K1777">
        <v>0</v>
      </c>
      <c r="L1777">
        <v>24030</v>
      </c>
      <c r="M1777">
        <v>16769</v>
      </c>
      <c r="N1777">
        <v>167.69</v>
      </c>
      <c r="O1777" s="3">
        <v>16.769000000000002</v>
      </c>
      <c r="R1777" s="43">
        <v>40</v>
      </c>
    </row>
    <row r="1778" spans="1:18" hidden="1" x14ac:dyDescent="0.2">
      <c r="A1778" t="s">
        <v>1746</v>
      </c>
      <c r="B1778" s="2">
        <v>27130013000</v>
      </c>
      <c r="C1778" t="s">
        <v>2465</v>
      </c>
      <c r="D1778">
        <v>1</v>
      </c>
      <c r="E1778">
        <v>12251</v>
      </c>
      <c r="F1778">
        <v>0</v>
      </c>
      <c r="G1778">
        <v>0</v>
      </c>
      <c r="H1778">
        <v>12251</v>
      </c>
      <c r="I1778">
        <v>55657</v>
      </c>
      <c r="J1778">
        <v>0</v>
      </c>
      <c r="K1778">
        <v>0</v>
      </c>
      <c r="L1778">
        <v>55657</v>
      </c>
      <c r="M1778">
        <v>43406</v>
      </c>
      <c r="N1778">
        <v>434.06</v>
      </c>
      <c r="O1778" s="3">
        <v>43.406000000000006</v>
      </c>
      <c r="R1778" s="43">
        <v>129</v>
      </c>
    </row>
    <row r="1779" spans="1:18" hidden="1" x14ac:dyDescent="0.2">
      <c r="A1779" t="s">
        <v>1747</v>
      </c>
      <c r="B1779" s="2">
        <v>27130016000</v>
      </c>
      <c r="C1779" t="s">
        <v>2466</v>
      </c>
      <c r="D1779">
        <v>1</v>
      </c>
      <c r="E1779">
        <v>54482</v>
      </c>
      <c r="F1779">
        <v>0</v>
      </c>
      <c r="G1779">
        <v>0</v>
      </c>
      <c r="H1779">
        <v>54482</v>
      </c>
      <c r="I1779">
        <v>178579</v>
      </c>
      <c r="J1779">
        <v>0</v>
      </c>
      <c r="K1779">
        <v>0</v>
      </c>
      <c r="L1779">
        <v>178579</v>
      </c>
      <c r="M1779">
        <v>124097</v>
      </c>
      <c r="N1779">
        <v>1240.97</v>
      </c>
      <c r="O1779" s="3">
        <v>124.09700000000001</v>
      </c>
      <c r="R1779" s="43">
        <v>352.05</v>
      </c>
    </row>
    <row r="1780" spans="1:18" hidden="1" x14ac:dyDescent="0.2">
      <c r="A1780" t="s">
        <v>1748</v>
      </c>
      <c r="B1780" s="2">
        <v>27130017000</v>
      </c>
      <c r="C1780" t="s">
        <v>2465</v>
      </c>
      <c r="D1780">
        <v>1</v>
      </c>
      <c r="E1780">
        <v>8755</v>
      </c>
      <c r="F1780">
        <v>0</v>
      </c>
      <c r="G1780">
        <v>0</v>
      </c>
      <c r="H1780">
        <v>8755</v>
      </c>
      <c r="I1780">
        <v>41305</v>
      </c>
      <c r="J1780">
        <v>0</v>
      </c>
      <c r="K1780">
        <v>0</v>
      </c>
      <c r="L1780">
        <v>41305</v>
      </c>
      <c r="M1780">
        <v>32550</v>
      </c>
      <c r="N1780">
        <v>325.5</v>
      </c>
      <c r="O1780" s="3">
        <v>32.550000000000004</v>
      </c>
      <c r="R1780" s="43">
        <v>87.95</v>
      </c>
    </row>
    <row r="1781" spans="1:18" hidden="1" x14ac:dyDescent="0.2">
      <c r="A1781" t="s">
        <v>1749</v>
      </c>
      <c r="B1781" s="2">
        <v>27130020000</v>
      </c>
      <c r="C1781" t="s">
        <v>2465</v>
      </c>
      <c r="D1781">
        <v>1</v>
      </c>
      <c r="E1781">
        <v>7148</v>
      </c>
      <c r="F1781">
        <v>0</v>
      </c>
      <c r="G1781">
        <v>0</v>
      </c>
      <c r="H1781">
        <v>7148</v>
      </c>
      <c r="I1781">
        <v>42530</v>
      </c>
      <c r="J1781">
        <v>0</v>
      </c>
      <c r="K1781">
        <v>0</v>
      </c>
      <c r="L1781">
        <v>42530</v>
      </c>
      <c r="M1781">
        <v>35382</v>
      </c>
      <c r="N1781">
        <v>353.82</v>
      </c>
      <c r="O1781" s="3">
        <v>35.381999999999998</v>
      </c>
      <c r="R1781" s="43">
        <v>106.29</v>
      </c>
    </row>
    <row r="1782" spans="1:18" hidden="1" x14ac:dyDescent="0.2">
      <c r="A1782" t="s">
        <v>1750</v>
      </c>
      <c r="B1782" s="2">
        <v>27130021000</v>
      </c>
      <c r="C1782" t="s">
        <v>2466</v>
      </c>
      <c r="D1782">
        <v>1</v>
      </c>
      <c r="E1782">
        <v>51210</v>
      </c>
      <c r="F1782">
        <v>0</v>
      </c>
      <c r="G1782">
        <v>0</v>
      </c>
      <c r="H1782">
        <v>51210</v>
      </c>
      <c r="I1782">
        <v>226425</v>
      </c>
      <c r="J1782">
        <v>0</v>
      </c>
      <c r="K1782">
        <v>0</v>
      </c>
      <c r="L1782">
        <v>226425</v>
      </c>
      <c r="M1782">
        <v>175215</v>
      </c>
      <c r="N1782">
        <v>1752.15</v>
      </c>
      <c r="O1782" s="3">
        <v>175.21500000000003</v>
      </c>
      <c r="R1782" s="43">
        <v>452.51</v>
      </c>
    </row>
    <row r="1783" spans="1:18" hidden="1" x14ac:dyDescent="0.2">
      <c r="A1783" t="s">
        <v>1751</v>
      </c>
      <c r="B1783" s="2">
        <v>27130022000</v>
      </c>
      <c r="C1783" t="s">
        <v>2496</v>
      </c>
      <c r="D1783">
        <v>1</v>
      </c>
      <c r="E1783">
        <v>22213</v>
      </c>
      <c r="F1783">
        <v>0</v>
      </c>
      <c r="G1783">
        <v>0</v>
      </c>
      <c r="H1783">
        <v>22213</v>
      </c>
      <c r="I1783">
        <v>98219</v>
      </c>
      <c r="J1783">
        <v>0</v>
      </c>
      <c r="K1783">
        <v>0</v>
      </c>
      <c r="L1783">
        <v>98219</v>
      </c>
      <c r="M1783">
        <v>76006</v>
      </c>
      <c r="N1783">
        <v>760.06000000000006</v>
      </c>
      <c r="O1783" s="3">
        <v>76.006000000000014</v>
      </c>
      <c r="R1783" s="43">
        <v>196.29</v>
      </c>
    </row>
    <row r="1784" spans="1:18" hidden="1" x14ac:dyDescent="0.2">
      <c r="A1784" t="s">
        <v>1752</v>
      </c>
      <c r="B1784" s="2">
        <v>27140001000</v>
      </c>
      <c r="C1784" t="s">
        <v>2503</v>
      </c>
      <c r="D1784">
        <v>1</v>
      </c>
      <c r="E1784">
        <v>40192</v>
      </c>
      <c r="F1784">
        <v>19260</v>
      </c>
      <c r="G1784">
        <v>0</v>
      </c>
      <c r="H1784">
        <v>59452</v>
      </c>
      <c r="I1784">
        <v>131511</v>
      </c>
      <c r="J1784">
        <v>19260</v>
      </c>
      <c r="K1784">
        <v>0</v>
      </c>
      <c r="L1784">
        <v>150771</v>
      </c>
      <c r="M1784">
        <v>91319</v>
      </c>
      <c r="N1784">
        <v>913.19</v>
      </c>
      <c r="O1784" s="3">
        <v>91.319000000000017</v>
      </c>
      <c r="R1784" s="43">
        <v>337.2</v>
      </c>
    </row>
    <row r="1785" spans="1:18" hidden="1" x14ac:dyDescent="0.2">
      <c r="A1785" t="s">
        <v>1753</v>
      </c>
      <c r="B1785" s="2">
        <v>27140002000</v>
      </c>
      <c r="C1785" t="s">
        <v>2504</v>
      </c>
      <c r="D1785">
        <v>1</v>
      </c>
      <c r="E1785">
        <v>28829</v>
      </c>
      <c r="F1785">
        <v>0</v>
      </c>
      <c r="G1785">
        <v>0</v>
      </c>
      <c r="H1785">
        <v>28829</v>
      </c>
      <c r="I1785">
        <v>169915</v>
      </c>
      <c r="J1785">
        <v>0</v>
      </c>
      <c r="K1785">
        <v>0</v>
      </c>
      <c r="L1785">
        <v>169915</v>
      </c>
      <c r="M1785">
        <v>141086</v>
      </c>
      <c r="N1785">
        <v>1410.8600000000001</v>
      </c>
      <c r="O1785" s="3">
        <v>141.08600000000001</v>
      </c>
      <c r="R1785" s="43">
        <v>254.75</v>
      </c>
    </row>
    <row r="1786" spans="1:18" hidden="1" x14ac:dyDescent="0.2">
      <c r="A1786" t="s">
        <v>1754</v>
      </c>
      <c r="B1786" s="2">
        <v>27140006000</v>
      </c>
      <c r="C1786" t="s">
        <v>2505</v>
      </c>
      <c r="D1786">
        <v>1</v>
      </c>
      <c r="E1786">
        <v>25894</v>
      </c>
      <c r="F1786">
        <v>0</v>
      </c>
      <c r="G1786">
        <v>0</v>
      </c>
      <c r="H1786">
        <v>25894</v>
      </c>
      <c r="I1786">
        <v>79984</v>
      </c>
      <c r="J1786">
        <v>0</v>
      </c>
      <c r="K1786">
        <v>0</v>
      </c>
      <c r="L1786">
        <v>79984</v>
      </c>
      <c r="M1786">
        <v>54090</v>
      </c>
      <c r="N1786">
        <v>540.9</v>
      </c>
      <c r="O1786" s="3">
        <v>54.09</v>
      </c>
      <c r="R1786" s="43">
        <v>199.25</v>
      </c>
    </row>
    <row r="1787" spans="1:18" hidden="1" x14ac:dyDescent="0.2">
      <c r="A1787" t="s">
        <v>1755</v>
      </c>
      <c r="B1787" s="2">
        <v>27140007000</v>
      </c>
      <c r="C1787" t="s">
        <v>2506</v>
      </c>
      <c r="D1787">
        <v>1</v>
      </c>
      <c r="E1787">
        <v>38807</v>
      </c>
      <c r="F1787">
        <v>151311</v>
      </c>
      <c r="G1787">
        <v>0</v>
      </c>
      <c r="H1787">
        <v>190118</v>
      </c>
      <c r="I1787">
        <v>248543</v>
      </c>
      <c r="J1787">
        <v>151311</v>
      </c>
      <c r="K1787">
        <v>0</v>
      </c>
      <c r="L1787">
        <v>399854</v>
      </c>
      <c r="M1787">
        <v>209736</v>
      </c>
      <c r="N1787">
        <v>2097.36</v>
      </c>
      <c r="O1787" s="3">
        <v>209.73600000000002</v>
      </c>
      <c r="R1787" s="43">
        <v>160</v>
      </c>
    </row>
    <row r="1788" spans="1:18" hidden="1" x14ac:dyDescent="0.2">
      <c r="A1788" t="s">
        <v>1756</v>
      </c>
      <c r="B1788" s="2">
        <v>27140008000</v>
      </c>
      <c r="C1788" t="s">
        <v>2505</v>
      </c>
      <c r="D1788">
        <v>1</v>
      </c>
      <c r="E1788">
        <v>10522</v>
      </c>
      <c r="F1788">
        <v>0</v>
      </c>
      <c r="G1788">
        <v>0</v>
      </c>
      <c r="H1788">
        <v>10522</v>
      </c>
      <c r="I1788">
        <v>34921</v>
      </c>
      <c r="J1788">
        <v>0</v>
      </c>
      <c r="K1788">
        <v>0</v>
      </c>
      <c r="L1788">
        <v>34921</v>
      </c>
      <c r="M1788">
        <v>24399</v>
      </c>
      <c r="N1788">
        <v>243.99</v>
      </c>
      <c r="O1788" s="3">
        <v>24.399000000000001</v>
      </c>
      <c r="R1788" s="43">
        <v>112.89</v>
      </c>
    </row>
    <row r="1789" spans="1:18" hidden="1" x14ac:dyDescent="0.2">
      <c r="A1789" t="s">
        <v>1757</v>
      </c>
      <c r="B1789" s="2">
        <v>27140009000</v>
      </c>
      <c r="C1789" t="s">
        <v>2507</v>
      </c>
      <c r="D1789">
        <v>1</v>
      </c>
      <c r="E1789">
        <v>43114</v>
      </c>
      <c r="F1789">
        <v>33966</v>
      </c>
      <c r="G1789">
        <v>0</v>
      </c>
      <c r="H1789">
        <v>77080</v>
      </c>
      <c r="I1789">
        <v>237763</v>
      </c>
      <c r="J1789">
        <v>33966</v>
      </c>
      <c r="K1789">
        <v>0</v>
      </c>
      <c r="L1789">
        <v>271729</v>
      </c>
      <c r="M1789">
        <v>194649</v>
      </c>
      <c r="N1789">
        <v>1946.49</v>
      </c>
      <c r="O1789" s="3">
        <v>194.649</v>
      </c>
      <c r="R1789" s="43">
        <v>250</v>
      </c>
    </row>
    <row r="1790" spans="1:18" hidden="1" x14ac:dyDescent="0.2">
      <c r="A1790" t="s">
        <v>1758</v>
      </c>
      <c r="B1790" s="2">
        <v>27140012000</v>
      </c>
      <c r="C1790" t="s">
        <v>2508</v>
      </c>
      <c r="D1790">
        <v>1</v>
      </c>
      <c r="E1790">
        <v>76609</v>
      </c>
      <c r="F1790">
        <v>0</v>
      </c>
      <c r="G1790">
        <v>0</v>
      </c>
      <c r="H1790">
        <v>76609</v>
      </c>
      <c r="I1790">
        <v>557674</v>
      </c>
      <c r="J1790">
        <v>0</v>
      </c>
      <c r="K1790">
        <v>0</v>
      </c>
      <c r="L1790">
        <v>557674</v>
      </c>
      <c r="M1790">
        <v>481065</v>
      </c>
      <c r="N1790">
        <v>4810.6500000000005</v>
      </c>
      <c r="O1790" s="3">
        <v>481.06500000000005</v>
      </c>
      <c r="R1790" s="43">
        <v>640</v>
      </c>
    </row>
    <row r="1791" spans="1:18" hidden="1" x14ac:dyDescent="0.2">
      <c r="A1791" t="s">
        <v>1759</v>
      </c>
      <c r="B1791" s="2">
        <v>27140013000</v>
      </c>
      <c r="C1791" t="s">
        <v>2500</v>
      </c>
      <c r="D1791">
        <v>1</v>
      </c>
      <c r="E1791">
        <v>38796</v>
      </c>
      <c r="F1791">
        <v>0</v>
      </c>
      <c r="G1791">
        <v>0</v>
      </c>
      <c r="H1791">
        <v>38796</v>
      </c>
      <c r="I1791">
        <v>210333</v>
      </c>
      <c r="J1791">
        <v>0</v>
      </c>
      <c r="K1791">
        <v>0</v>
      </c>
      <c r="L1791">
        <v>210333</v>
      </c>
      <c r="M1791">
        <v>171537</v>
      </c>
      <c r="N1791">
        <v>1715.3700000000001</v>
      </c>
      <c r="O1791" s="3">
        <v>171.53700000000003</v>
      </c>
      <c r="R1791" s="43">
        <v>280</v>
      </c>
    </row>
    <row r="1792" spans="1:18" hidden="1" x14ac:dyDescent="0.2">
      <c r="A1792" t="s">
        <v>1760</v>
      </c>
      <c r="B1792" s="2">
        <v>27140015000</v>
      </c>
      <c r="C1792" t="s">
        <v>2509</v>
      </c>
      <c r="D1792">
        <v>1</v>
      </c>
      <c r="E1792">
        <v>8487</v>
      </c>
      <c r="F1792">
        <v>0</v>
      </c>
      <c r="G1792">
        <v>0</v>
      </c>
      <c r="H1792">
        <v>8487</v>
      </c>
      <c r="I1792">
        <v>75257</v>
      </c>
      <c r="J1792">
        <v>0</v>
      </c>
      <c r="K1792">
        <v>0</v>
      </c>
      <c r="L1792">
        <v>75257</v>
      </c>
      <c r="M1792">
        <v>66770</v>
      </c>
      <c r="N1792">
        <v>667.7</v>
      </c>
      <c r="O1792" s="3">
        <v>66.77000000000001</v>
      </c>
      <c r="R1792" s="43">
        <v>75</v>
      </c>
    </row>
    <row r="1793" spans="1:18" hidden="1" x14ac:dyDescent="0.2">
      <c r="A1793" t="s">
        <v>1761</v>
      </c>
      <c r="B1793" s="2">
        <v>27140016000</v>
      </c>
      <c r="C1793" t="s">
        <v>2505</v>
      </c>
      <c r="D1793">
        <v>1</v>
      </c>
      <c r="E1793">
        <v>37119</v>
      </c>
      <c r="F1793">
        <v>28208</v>
      </c>
      <c r="G1793">
        <v>0</v>
      </c>
      <c r="H1793">
        <v>65327</v>
      </c>
      <c r="I1793">
        <v>103782</v>
      </c>
      <c r="J1793">
        <v>28208</v>
      </c>
      <c r="K1793">
        <v>0</v>
      </c>
      <c r="L1793">
        <v>131990</v>
      </c>
      <c r="M1793">
        <v>66663</v>
      </c>
      <c r="N1793">
        <v>666.63</v>
      </c>
      <c r="O1793" s="3">
        <v>66.662999999999997</v>
      </c>
      <c r="R1793" s="43">
        <v>240</v>
      </c>
    </row>
    <row r="1794" spans="1:18" hidden="1" x14ac:dyDescent="0.2">
      <c r="A1794" t="s">
        <v>1762</v>
      </c>
      <c r="B1794" s="2">
        <v>27140017000</v>
      </c>
      <c r="C1794" t="s">
        <v>2505</v>
      </c>
      <c r="D1794">
        <v>1</v>
      </c>
      <c r="E1794">
        <v>18107</v>
      </c>
      <c r="F1794">
        <v>0</v>
      </c>
      <c r="G1794">
        <v>0</v>
      </c>
      <c r="H1794">
        <v>18107</v>
      </c>
      <c r="I1794">
        <v>59153</v>
      </c>
      <c r="J1794">
        <v>0</v>
      </c>
      <c r="K1794">
        <v>0</v>
      </c>
      <c r="L1794">
        <v>59153</v>
      </c>
      <c r="M1794">
        <v>41046</v>
      </c>
      <c r="N1794">
        <v>410.46000000000004</v>
      </c>
      <c r="O1794" s="3">
        <v>41.046000000000006</v>
      </c>
      <c r="R1794" s="43">
        <v>160</v>
      </c>
    </row>
    <row r="1795" spans="1:18" hidden="1" x14ac:dyDescent="0.2">
      <c r="A1795" t="s">
        <v>1763</v>
      </c>
      <c r="B1795" s="2">
        <v>27140018000</v>
      </c>
      <c r="C1795" t="s">
        <v>2504</v>
      </c>
      <c r="D1795">
        <v>1</v>
      </c>
      <c r="E1795">
        <v>35045</v>
      </c>
      <c r="F1795">
        <v>0</v>
      </c>
      <c r="G1795">
        <v>0</v>
      </c>
      <c r="H1795">
        <v>35045</v>
      </c>
      <c r="I1795">
        <v>169480</v>
      </c>
      <c r="J1795">
        <v>0</v>
      </c>
      <c r="K1795">
        <v>0</v>
      </c>
      <c r="L1795">
        <v>169480</v>
      </c>
      <c r="M1795">
        <v>134435</v>
      </c>
      <c r="N1795">
        <v>1344.3500000000001</v>
      </c>
      <c r="O1795" s="3">
        <v>134.43500000000003</v>
      </c>
      <c r="R1795" s="43">
        <v>254.25</v>
      </c>
    </row>
    <row r="1796" spans="1:18" hidden="1" x14ac:dyDescent="0.2">
      <c r="A1796" t="s">
        <v>1764</v>
      </c>
      <c r="B1796" s="2">
        <v>27140019000</v>
      </c>
      <c r="C1796" t="s">
        <v>2510</v>
      </c>
      <c r="D1796">
        <v>1</v>
      </c>
      <c r="E1796">
        <v>26285</v>
      </c>
      <c r="F1796">
        <v>60399</v>
      </c>
      <c r="G1796">
        <v>0</v>
      </c>
      <c r="H1796">
        <v>86684</v>
      </c>
      <c r="I1796">
        <v>168209</v>
      </c>
      <c r="J1796">
        <v>60399</v>
      </c>
      <c r="K1796">
        <v>0</v>
      </c>
      <c r="L1796">
        <v>228608</v>
      </c>
      <c r="M1796">
        <v>141924</v>
      </c>
      <c r="N1796">
        <v>1419.24</v>
      </c>
      <c r="O1796" s="3">
        <v>141.92400000000001</v>
      </c>
      <c r="R1796" s="43">
        <v>159.30000000000001</v>
      </c>
    </row>
    <row r="1797" spans="1:18" hidden="1" x14ac:dyDescent="0.2">
      <c r="A1797" t="s">
        <v>1765</v>
      </c>
      <c r="B1797" s="2">
        <v>27140020000</v>
      </c>
      <c r="C1797" t="s">
        <v>2511</v>
      </c>
      <c r="D1797">
        <v>1</v>
      </c>
      <c r="E1797">
        <v>17106</v>
      </c>
      <c r="F1797">
        <v>78774</v>
      </c>
      <c r="G1797">
        <v>0</v>
      </c>
      <c r="H1797">
        <v>95880</v>
      </c>
      <c r="I1797">
        <v>139415</v>
      </c>
      <c r="J1797">
        <v>78774</v>
      </c>
      <c r="K1797">
        <v>0</v>
      </c>
      <c r="L1797">
        <v>218189</v>
      </c>
      <c r="M1797">
        <v>122309</v>
      </c>
      <c r="N1797">
        <v>1223.0899999999999</v>
      </c>
      <c r="O1797" s="3">
        <v>122.309</v>
      </c>
      <c r="R1797" s="43">
        <v>73.099999999999994</v>
      </c>
    </row>
    <row r="1798" spans="1:18" hidden="1" x14ac:dyDescent="0.2">
      <c r="A1798" t="s">
        <v>1766</v>
      </c>
      <c r="B1798" s="2">
        <v>27140021000</v>
      </c>
      <c r="C1798" t="s">
        <v>2512</v>
      </c>
      <c r="D1798">
        <v>1</v>
      </c>
      <c r="E1798">
        <v>23304</v>
      </c>
      <c r="F1798">
        <v>0</v>
      </c>
      <c r="G1798">
        <v>0</v>
      </c>
      <c r="H1798">
        <v>23304</v>
      </c>
      <c r="I1798">
        <v>213158</v>
      </c>
      <c r="J1798">
        <v>0</v>
      </c>
      <c r="K1798">
        <v>0</v>
      </c>
      <c r="L1798">
        <v>213158</v>
      </c>
      <c r="M1798">
        <v>189854</v>
      </c>
      <c r="N1798">
        <v>1898.54</v>
      </c>
      <c r="O1798" s="3">
        <v>189.85400000000001</v>
      </c>
      <c r="R1798" s="43">
        <v>161.74</v>
      </c>
    </row>
    <row r="1799" spans="1:18" hidden="1" x14ac:dyDescent="0.2">
      <c r="A1799" t="s">
        <v>1767</v>
      </c>
      <c r="B1799" s="2">
        <v>27140022000</v>
      </c>
      <c r="C1799" t="s">
        <v>2513</v>
      </c>
      <c r="D1799">
        <v>1</v>
      </c>
      <c r="E1799">
        <v>42563</v>
      </c>
      <c r="F1799">
        <v>58298</v>
      </c>
      <c r="G1799">
        <v>0</v>
      </c>
      <c r="H1799">
        <v>100861</v>
      </c>
      <c r="I1799">
        <v>387217</v>
      </c>
      <c r="J1799">
        <v>58298</v>
      </c>
      <c r="K1799">
        <v>0</v>
      </c>
      <c r="L1799">
        <v>445515</v>
      </c>
      <c r="M1799">
        <v>344654</v>
      </c>
      <c r="N1799">
        <v>3446.54</v>
      </c>
      <c r="O1799" s="3">
        <v>344.654</v>
      </c>
      <c r="R1799" s="43">
        <v>186.64</v>
      </c>
    </row>
    <row r="1800" spans="1:18" hidden="1" x14ac:dyDescent="0.2">
      <c r="A1800" t="s">
        <v>1768</v>
      </c>
      <c r="B1800" s="2">
        <v>27140023000</v>
      </c>
      <c r="C1800" t="s">
        <v>2514</v>
      </c>
      <c r="D1800">
        <v>1</v>
      </c>
      <c r="E1800">
        <v>38541</v>
      </c>
      <c r="F1800">
        <v>31110</v>
      </c>
      <c r="G1800">
        <v>0</v>
      </c>
      <c r="H1800">
        <v>69651</v>
      </c>
      <c r="I1800">
        <v>70380</v>
      </c>
      <c r="J1800">
        <v>31110</v>
      </c>
      <c r="K1800">
        <v>0</v>
      </c>
      <c r="L1800">
        <v>101490</v>
      </c>
      <c r="M1800">
        <v>31839</v>
      </c>
      <c r="N1800">
        <v>318.39</v>
      </c>
      <c r="O1800" s="3">
        <v>31.838999999999999</v>
      </c>
      <c r="R1800" s="43">
        <v>0</v>
      </c>
    </row>
    <row r="1801" spans="1:18" hidden="1" x14ac:dyDescent="0.2">
      <c r="A1801" t="s">
        <v>1769</v>
      </c>
      <c r="B1801" s="2">
        <v>27140024000</v>
      </c>
      <c r="C1801" t="s">
        <v>2501</v>
      </c>
      <c r="D1801">
        <v>1</v>
      </c>
      <c r="E1801">
        <v>17163</v>
      </c>
      <c r="F1801">
        <v>0</v>
      </c>
      <c r="G1801">
        <v>0</v>
      </c>
      <c r="H1801">
        <v>17163</v>
      </c>
      <c r="I1801">
        <v>56638</v>
      </c>
      <c r="J1801">
        <v>0</v>
      </c>
      <c r="K1801">
        <v>0</v>
      </c>
      <c r="L1801">
        <v>56638</v>
      </c>
      <c r="M1801">
        <v>39475</v>
      </c>
      <c r="N1801">
        <v>394.75</v>
      </c>
      <c r="O1801" s="3">
        <v>39.475000000000001</v>
      </c>
      <c r="R1801" s="43">
        <v>151.66</v>
      </c>
    </row>
    <row r="1802" spans="1:18" hidden="1" x14ac:dyDescent="0.2">
      <c r="A1802" t="s">
        <v>1770</v>
      </c>
      <c r="B1802" s="2">
        <v>27140025000</v>
      </c>
      <c r="C1802" t="s">
        <v>2500</v>
      </c>
      <c r="D1802">
        <v>1</v>
      </c>
      <c r="E1802">
        <v>15611</v>
      </c>
      <c r="F1802">
        <v>27374</v>
      </c>
      <c r="G1802">
        <v>0</v>
      </c>
      <c r="H1802">
        <v>42985</v>
      </c>
      <c r="I1802">
        <v>50689</v>
      </c>
      <c r="J1802">
        <v>27374</v>
      </c>
      <c r="K1802">
        <v>0</v>
      </c>
      <c r="L1802">
        <v>78063</v>
      </c>
      <c r="M1802">
        <v>35078</v>
      </c>
      <c r="N1802">
        <v>350.78000000000003</v>
      </c>
      <c r="O1802" s="3">
        <v>35.078000000000003</v>
      </c>
      <c r="R1802" s="43">
        <v>93.09</v>
      </c>
    </row>
    <row r="1803" spans="1:18" hidden="1" x14ac:dyDescent="0.2">
      <c r="A1803" t="s">
        <v>1771</v>
      </c>
      <c r="B1803" s="2">
        <v>27160001000</v>
      </c>
      <c r="C1803" t="s">
        <v>2507</v>
      </c>
      <c r="D1803">
        <v>1</v>
      </c>
      <c r="E1803">
        <v>16827</v>
      </c>
      <c r="F1803">
        <v>0</v>
      </c>
      <c r="G1803">
        <v>0</v>
      </c>
      <c r="H1803">
        <v>16827</v>
      </c>
      <c r="I1803">
        <v>149119</v>
      </c>
      <c r="J1803">
        <v>0</v>
      </c>
      <c r="K1803">
        <v>0</v>
      </c>
      <c r="L1803">
        <v>149119</v>
      </c>
      <c r="M1803">
        <v>132292</v>
      </c>
      <c r="N1803">
        <v>1322.92</v>
      </c>
      <c r="O1803" s="3">
        <v>132.292</v>
      </c>
      <c r="R1803" s="43">
        <v>160</v>
      </c>
    </row>
    <row r="1804" spans="1:18" hidden="1" x14ac:dyDescent="0.2">
      <c r="A1804" t="s">
        <v>1772</v>
      </c>
      <c r="B1804" s="2">
        <v>27160007000</v>
      </c>
      <c r="C1804" t="s">
        <v>2677</v>
      </c>
      <c r="D1804">
        <v>1</v>
      </c>
      <c r="E1804">
        <v>55575</v>
      </c>
      <c r="F1804">
        <v>0</v>
      </c>
      <c r="G1804">
        <v>0</v>
      </c>
      <c r="H1804">
        <v>55575</v>
      </c>
      <c r="I1804">
        <v>348235</v>
      </c>
      <c r="J1804">
        <v>0</v>
      </c>
      <c r="K1804">
        <v>0</v>
      </c>
      <c r="L1804">
        <v>348235</v>
      </c>
      <c r="M1804">
        <v>292660</v>
      </c>
      <c r="N1804">
        <v>2926.6</v>
      </c>
      <c r="O1804" s="3">
        <v>292.66000000000003</v>
      </c>
      <c r="R1804" s="43">
        <v>480</v>
      </c>
    </row>
    <row r="1805" spans="1:18" hidden="1" x14ac:dyDescent="0.2">
      <c r="A1805" t="s">
        <v>1773</v>
      </c>
      <c r="B1805" s="2">
        <v>27160008000</v>
      </c>
      <c r="C1805" t="s">
        <v>2508</v>
      </c>
      <c r="D1805">
        <v>1</v>
      </c>
      <c r="E1805">
        <v>1968</v>
      </c>
      <c r="F1805">
        <v>0</v>
      </c>
      <c r="G1805">
        <v>0</v>
      </c>
      <c r="H1805">
        <v>1968</v>
      </c>
      <c r="I1805">
        <v>34828</v>
      </c>
      <c r="J1805">
        <v>0</v>
      </c>
      <c r="K1805">
        <v>0</v>
      </c>
      <c r="L1805">
        <v>34828</v>
      </c>
      <c r="M1805">
        <v>32860</v>
      </c>
      <c r="N1805">
        <v>328.6</v>
      </c>
      <c r="O1805" s="3">
        <v>32.860000000000007</v>
      </c>
      <c r="R1805" s="43">
        <v>40</v>
      </c>
    </row>
    <row r="1806" spans="1:18" hidden="1" x14ac:dyDescent="0.2">
      <c r="A1806" t="s">
        <v>1774</v>
      </c>
      <c r="B1806" s="2">
        <v>27160009000</v>
      </c>
      <c r="C1806" t="s">
        <v>2467</v>
      </c>
      <c r="D1806">
        <v>1</v>
      </c>
      <c r="E1806">
        <v>73214</v>
      </c>
      <c r="F1806">
        <v>0</v>
      </c>
      <c r="G1806">
        <v>0</v>
      </c>
      <c r="H1806">
        <v>73214</v>
      </c>
      <c r="I1806">
        <v>339532</v>
      </c>
      <c r="J1806">
        <v>0</v>
      </c>
      <c r="K1806">
        <v>0</v>
      </c>
      <c r="L1806">
        <v>339532</v>
      </c>
      <c r="M1806">
        <v>266318</v>
      </c>
      <c r="N1806">
        <v>2663.18</v>
      </c>
      <c r="O1806" s="3">
        <v>266.31799999999998</v>
      </c>
      <c r="R1806" s="43">
        <v>640</v>
      </c>
    </row>
    <row r="1807" spans="1:18" hidden="1" x14ac:dyDescent="0.2">
      <c r="A1807" t="s">
        <v>1775</v>
      </c>
      <c r="B1807" s="2">
        <v>27160010000</v>
      </c>
      <c r="C1807" t="s">
        <v>2467</v>
      </c>
      <c r="D1807">
        <v>1</v>
      </c>
      <c r="E1807">
        <v>44022</v>
      </c>
      <c r="F1807">
        <v>52840</v>
      </c>
      <c r="G1807">
        <v>0</v>
      </c>
      <c r="H1807">
        <v>96862</v>
      </c>
      <c r="I1807">
        <v>179845</v>
      </c>
      <c r="J1807">
        <v>52840</v>
      </c>
      <c r="K1807">
        <v>0</v>
      </c>
      <c r="L1807">
        <v>232685</v>
      </c>
      <c r="M1807">
        <v>135823</v>
      </c>
      <c r="N1807">
        <v>1358.23</v>
      </c>
      <c r="O1807" s="3">
        <v>135.82300000000001</v>
      </c>
      <c r="R1807" s="43">
        <v>320</v>
      </c>
    </row>
    <row r="1808" spans="1:18" hidden="1" x14ac:dyDescent="0.2">
      <c r="A1808" t="s">
        <v>1776</v>
      </c>
      <c r="B1808" s="2">
        <v>27160011000</v>
      </c>
      <c r="C1808" t="s">
        <v>2279</v>
      </c>
      <c r="D1808">
        <v>1</v>
      </c>
      <c r="E1808">
        <v>8504</v>
      </c>
      <c r="F1808">
        <v>0</v>
      </c>
      <c r="G1808">
        <v>0</v>
      </c>
      <c r="H1808">
        <v>8504</v>
      </c>
      <c r="I1808">
        <v>26603</v>
      </c>
      <c r="J1808">
        <v>0</v>
      </c>
      <c r="K1808">
        <v>0</v>
      </c>
      <c r="L1808">
        <v>26603</v>
      </c>
      <c r="M1808">
        <v>18099</v>
      </c>
      <c r="N1808">
        <v>180.99</v>
      </c>
      <c r="O1808" s="3">
        <v>18.099</v>
      </c>
      <c r="R1808" s="43">
        <v>80</v>
      </c>
    </row>
    <row r="1809" spans="1:18" hidden="1" x14ac:dyDescent="0.2">
      <c r="A1809" t="s">
        <v>1777</v>
      </c>
      <c r="B1809" s="2">
        <v>27160012000</v>
      </c>
      <c r="C1809" t="s">
        <v>2343</v>
      </c>
      <c r="D1809">
        <v>1</v>
      </c>
      <c r="E1809">
        <v>3887</v>
      </c>
      <c r="F1809">
        <v>0</v>
      </c>
      <c r="G1809">
        <v>0</v>
      </c>
      <c r="H1809">
        <v>3887</v>
      </c>
      <c r="I1809">
        <v>13276</v>
      </c>
      <c r="J1809">
        <v>0</v>
      </c>
      <c r="K1809">
        <v>0</v>
      </c>
      <c r="L1809">
        <v>13276</v>
      </c>
      <c r="M1809">
        <v>9389</v>
      </c>
      <c r="N1809">
        <v>93.89</v>
      </c>
      <c r="O1809" s="3">
        <v>9.3890000000000011</v>
      </c>
      <c r="R1809" s="43">
        <v>40</v>
      </c>
    </row>
    <row r="1810" spans="1:18" hidden="1" x14ac:dyDescent="0.2">
      <c r="A1810" t="s">
        <v>1778</v>
      </c>
      <c r="B1810" s="2">
        <v>27160016000</v>
      </c>
      <c r="C1810" t="s">
        <v>2279</v>
      </c>
      <c r="D1810">
        <v>1</v>
      </c>
      <c r="E1810">
        <v>273</v>
      </c>
      <c r="F1810">
        <v>0</v>
      </c>
      <c r="G1810">
        <v>0</v>
      </c>
      <c r="H1810">
        <v>273</v>
      </c>
      <c r="I1810">
        <v>1399</v>
      </c>
      <c r="J1810">
        <v>0</v>
      </c>
      <c r="K1810">
        <v>0</v>
      </c>
      <c r="L1810">
        <v>1399</v>
      </c>
      <c r="M1810">
        <v>1126</v>
      </c>
      <c r="N1810">
        <v>11.26</v>
      </c>
      <c r="O1810" s="3">
        <v>1.1260000000000001</v>
      </c>
      <c r="R1810" s="43">
        <v>2.06</v>
      </c>
    </row>
    <row r="1811" spans="1:18" hidden="1" x14ac:dyDescent="0.2">
      <c r="A1811" t="s">
        <v>1779</v>
      </c>
      <c r="B1811" s="2">
        <v>27160020000</v>
      </c>
      <c r="C1811" t="s">
        <v>2508</v>
      </c>
      <c r="D1811">
        <v>1</v>
      </c>
      <c r="E1811">
        <v>4784</v>
      </c>
      <c r="F1811">
        <v>0</v>
      </c>
      <c r="G1811">
        <v>0</v>
      </c>
      <c r="H1811">
        <v>4784</v>
      </c>
      <c r="I1811">
        <v>41318</v>
      </c>
      <c r="J1811">
        <v>0</v>
      </c>
      <c r="K1811">
        <v>0</v>
      </c>
      <c r="L1811">
        <v>41318</v>
      </c>
      <c r="M1811">
        <v>36534</v>
      </c>
      <c r="N1811">
        <v>365.34000000000003</v>
      </c>
      <c r="O1811" s="3">
        <v>36.534000000000006</v>
      </c>
      <c r="R1811" s="43">
        <v>47.55</v>
      </c>
    </row>
    <row r="1812" spans="1:18" hidden="1" x14ac:dyDescent="0.2">
      <c r="A1812" t="s">
        <v>1780</v>
      </c>
      <c r="B1812" s="2">
        <v>27160022000</v>
      </c>
      <c r="C1812" t="s">
        <v>2508</v>
      </c>
      <c r="D1812">
        <v>1</v>
      </c>
      <c r="E1812">
        <v>3342</v>
      </c>
      <c r="F1812">
        <v>0</v>
      </c>
      <c r="G1812">
        <v>0</v>
      </c>
      <c r="H1812">
        <v>3342</v>
      </c>
      <c r="I1812">
        <v>20526</v>
      </c>
      <c r="J1812">
        <v>0</v>
      </c>
      <c r="K1812">
        <v>0</v>
      </c>
      <c r="L1812">
        <v>20526</v>
      </c>
      <c r="M1812">
        <v>17184</v>
      </c>
      <c r="N1812">
        <v>171.84</v>
      </c>
      <c r="O1812" s="3">
        <v>17.184000000000001</v>
      </c>
      <c r="R1812" s="43">
        <v>23.63</v>
      </c>
    </row>
    <row r="1813" spans="1:18" hidden="1" x14ac:dyDescent="0.2">
      <c r="A1813" t="s">
        <v>1781</v>
      </c>
      <c r="B1813" s="2">
        <v>27160024000</v>
      </c>
      <c r="C1813" t="s">
        <v>2279</v>
      </c>
      <c r="D1813">
        <v>1</v>
      </c>
      <c r="E1813">
        <v>10065</v>
      </c>
      <c r="F1813">
        <v>0</v>
      </c>
      <c r="G1813">
        <v>0</v>
      </c>
      <c r="H1813">
        <v>10065</v>
      </c>
      <c r="I1813">
        <v>40956</v>
      </c>
      <c r="J1813">
        <v>0</v>
      </c>
      <c r="K1813">
        <v>0</v>
      </c>
      <c r="L1813">
        <v>40956</v>
      </c>
      <c r="M1813">
        <v>30891</v>
      </c>
      <c r="N1813">
        <v>308.91000000000003</v>
      </c>
      <c r="O1813" s="3">
        <v>30.891000000000005</v>
      </c>
      <c r="R1813" s="43">
        <v>93</v>
      </c>
    </row>
    <row r="1814" spans="1:18" hidden="1" x14ac:dyDescent="0.2">
      <c r="A1814" t="s">
        <v>1782</v>
      </c>
      <c r="B1814" s="2">
        <v>27160025000</v>
      </c>
      <c r="C1814" t="s">
        <v>2279</v>
      </c>
      <c r="D1814">
        <v>1</v>
      </c>
      <c r="E1814">
        <v>9766</v>
      </c>
      <c r="F1814">
        <v>0</v>
      </c>
      <c r="G1814">
        <v>0</v>
      </c>
      <c r="H1814">
        <v>9766</v>
      </c>
      <c r="I1814">
        <v>32378</v>
      </c>
      <c r="J1814">
        <v>0</v>
      </c>
      <c r="K1814">
        <v>0</v>
      </c>
      <c r="L1814">
        <v>32378</v>
      </c>
      <c r="M1814">
        <v>22612</v>
      </c>
      <c r="N1814">
        <v>226.12</v>
      </c>
      <c r="O1814" s="3">
        <v>22.612000000000002</v>
      </c>
      <c r="R1814" s="43">
        <v>76.25</v>
      </c>
    </row>
    <row r="1815" spans="1:18" hidden="1" x14ac:dyDescent="0.2">
      <c r="A1815" t="s">
        <v>1783</v>
      </c>
      <c r="B1815" s="2">
        <v>27160026000</v>
      </c>
      <c r="C1815" t="s">
        <v>2279</v>
      </c>
      <c r="D1815">
        <v>1</v>
      </c>
      <c r="E1815">
        <v>13161</v>
      </c>
      <c r="F1815">
        <v>7001</v>
      </c>
      <c r="G1815">
        <v>0</v>
      </c>
      <c r="H1815">
        <v>20162</v>
      </c>
      <c r="I1815">
        <v>47256</v>
      </c>
      <c r="J1815">
        <v>7001</v>
      </c>
      <c r="K1815">
        <v>0</v>
      </c>
      <c r="L1815">
        <v>54257</v>
      </c>
      <c r="M1815">
        <v>34095</v>
      </c>
      <c r="N1815">
        <v>340.95</v>
      </c>
      <c r="O1815" s="3">
        <v>34.094999999999999</v>
      </c>
      <c r="R1815" s="43">
        <v>92</v>
      </c>
    </row>
    <row r="1816" spans="1:18" hidden="1" x14ac:dyDescent="0.2">
      <c r="A1816" t="s">
        <v>1784</v>
      </c>
      <c r="B1816" s="2">
        <v>27160027000</v>
      </c>
      <c r="C1816" t="s">
        <v>2279</v>
      </c>
      <c r="D1816">
        <v>1</v>
      </c>
      <c r="E1816">
        <v>45653</v>
      </c>
      <c r="F1816">
        <v>49006</v>
      </c>
      <c r="G1816">
        <v>0</v>
      </c>
      <c r="H1816">
        <v>94659</v>
      </c>
      <c r="I1816">
        <v>135820</v>
      </c>
      <c r="J1816">
        <v>49006</v>
      </c>
      <c r="K1816">
        <v>0</v>
      </c>
      <c r="L1816">
        <v>184826</v>
      </c>
      <c r="M1816">
        <v>90167</v>
      </c>
      <c r="N1816">
        <v>901.67000000000007</v>
      </c>
      <c r="O1816" s="3">
        <v>90.167000000000016</v>
      </c>
      <c r="R1816" s="43">
        <v>232.8</v>
      </c>
    </row>
    <row r="1817" spans="1:18" hidden="1" x14ac:dyDescent="0.2">
      <c r="A1817" t="s">
        <v>1785</v>
      </c>
      <c r="B1817" s="2">
        <v>27160028000</v>
      </c>
      <c r="C1817" t="s">
        <v>2279</v>
      </c>
      <c r="D1817">
        <v>1</v>
      </c>
      <c r="E1817">
        <v>9802</v>
      </c>
      <c r="F1817">
        <v>0</v>
      </c>
      <c r="G1817">
        <v>0</v>
      </c>
      <c r="H1817">
        <v>9802</v>
      </c>
      <c r="I1817">
        <v>32378</v>
      </c>
      <c r="J1817">
        <v>0</v>
      </c>
      <c r="K1817">
        <v>0</v>
      </c>
      <c r="L1817">
        <v>32378</v>
      </c>
      <c r="M1817">
        <v>22576</v>
      </c>
      <c r="N1817">
        <v>225.76</v>
      </c>
      <c r="O1817" s="3">
        <v>22.576000000000001</v>
      </c>
      <c r="R1817" s="43">
        <v>80</v>
      </c>
    </row>
    <row r="1818" spans="1:18" hidden="1" x14ac:dyDescent="0.2">
      <c r="A1818" t="s">
        <v>1786</v>
      </c>
      <c r="B1818" s="2">
        <v>27160031000</v>
      </c>
      <c r="C1818" t="s">
        <v>2508</v>
      </c>
      <c r="D1818">
        <v>1</v>
      </c>
      <c r="E1818">
        <v>155232</v>
      </c>
      <c r="F1818">
        <v>190703</v>
      </c>
      <c r="G1818">
        <v>0</v>
      </c>
      <c r="H1818">
        <v>345935</v>
      </c>
      <c r="I1818">
        <v>542179</v>
      </c>
      <c r="J1818">
        <v>190703</v>
      </c>
      <c r="K1818">
        <v>0</v>
      </c>
      <c r="L1818">
        <v>732882</v>
      </c>
      <c r="M1818">
        <v>386947</v>
      </c>
      <c r="N1818">
        <v>3869.4700000000003</v>
      </c>
      <c r="O1818" s="3">
        <v>386.94700000000006</v>
      </c>
      <c r="R1818" s="43">
        <v>609</v>
      </c>
    </row>
    <row r="1819" spans="1:18" hidden="1" x14ac:dyDescent="0.2">
      <c r="A1819" t="s">
        <v>1787</v>
      </c>
      <c r="B1819" s="2">
        <v>27160032000</v>
      </c>
      <c r="C1819" t="s">
        <v>2508</v>
      </c>
      <c r="D1819">
        <v>1</v>
      </c>
      <c r="E1819">
        <v>50882</v>
      </c>
      <c r="F1819">
        <v>9931</v>
      </c>
      <c r="G1819">
        <v>0</v>
      </c>
      <c r="H1819">
        <v>60813</v>
      </c>
      <c r="I1819">
        <v>172030</v>
      </c>
      <c r="J1819">
        <v>9931</v>
      </c>
      <c r="K1819">
        <v>0</v>
      </c>
      <c r="L1819">
        <v>181961</v>
      </c>
      <c r="M1819">
        <v>121148</v>
      </c>
      <c r="N1819">
        <v>1211.48</v>
      </c>
      <c r="O1819" s="3">
        <v>121.14800000000001</v>
      </c>
      <c r="R1819" s="43">
        <v>197.5</v>
      </c>
    </row>
    <row r="1820" spans="1:18" hidden="1" x14ac:dyDescent="0.2">
      <c r="A1820" t="s">
        <v>1788</v>
      </c>
      <c r="B1820" s="2">
        <v>27160033000</v>
      </c>
      <c r="C1820" t="s">
        <v>2508</v>
      </c>
      <c r="D1820">
        <v>1</v>
      </c>
      <c r="E1820">
        <v>397</v>
      </c>
      <c r="F1820">
        <v>0</v>
      </c>
      <c r="G1820">
        <v>0</v>
      </c>
      <c r="H1820">
        <v>397</v>
      </c>
      <c r="I1820">
        <v>1721</v>
      </c>
      <c r="J1820">
        <v>0</v>
      </c>
      <c r="K1820">
        <v>0</v>
      </c>
      <c r="L1820">
        <v>1721</v>
      </c>
      <c r="M1820">
        <v>1324</v>
      </c>
      <c r="N1820">
        <v>13.24</v>
      </c>
      <c r="O1820" s="3">
        <v>1.3240000000000001</v>
      </c>
      <c r="R1820" s="43">
        <v>2</v>
      </c>
    </row>
    <row r="1821" spans="1:18" hidden="1" x14ac:dyDescent="0.2">
      <c r="A1821" t="s">
        <v>1789</v>
      </c>
      <c r="B1821" s="2">
        <v>27160034000</v>
      </c>
      <c r="C1821" t="s">
        <v>2508</v>
      </c>
      <c r="D1821">
        <v>1</v>
      </c>
      <c r="E1821">
        <v>10021</v>
      </c>
      <c r="F1821">
        <v>0</v>
      </c>
      <c r="G1821">
        <v>0</v>
      </c>
      <c r="H1821">
        <v>10021</v>
      </c>
      <c r="I1821">
        <v>67938</v>
      </c>
      <c r="J1821">
        <v>0</v>
      </c>
      <c r="K1821">
        <v>0</v>
      </c>
      <c r="L1821">
        <v>67938</v>
      </c>
      <c r="M1821">
        <v>57917</v>
      </c>
      <c r="N1821">
        <v>579.16999999999996</v>
      </c>
      <c r="O1821" s="3">
        <v>57.917000000000002</v>
      </c>
      <c r="R1821" s="43">
        <v>78</v>
      </c>
    </row>
    <row r="1822" spans="1:18" hidden="1" x14ac:dyDescent="0.2">
      <c r="A1822" t="s">
        <v>1790</v>
      </c>
      <c r="B1822" s="2">
        <v>27160035000</v>
      </c>
      <c r="C1822" t="s">
        <v>2508</v>
      </c>
      <c r="D1822">
        <v>1</v>
      </c>
      <c r="E1822">
        <v>14795</v>
      </c>
      <c r="F1822">
        <v>0</v>
      </c>
      <c r="G1822">
        <v>0</v>
      </c>
      <c r="H1822">
        <v>14795</v>
      </c>
      <c r="I1822">
        <v>68732</v>
      </c>
      <c r="J1822">
        <v>0</v>
      </c>
      <c r="K1822">
        <v>0</v>
      </c>
      <c r="L1822">
        <v>68732</v>
      </c>
      <c r="M1822">
        <v>53937</v>
      </c>
      <c r="N1822">
        <v>539.37</v>
      </c>
      <c r="O1822" s="3">
        <v>53.937000000000005</v>
      </c>
      <c r="R1822" s="43">
        <v>79</v>
      </c>
    </row>
    <row r="1823" spans="1:18" hidden="1" x14ac:dyDescent="0.2">
      <c r="A1823" t="s">
        <v>1791</v>
      </c>
      <c r="B1823" s="2">
        <v>27160036000</v>
      </c>
      <c r="C1823" t="s">
        <v>2508</v>
      </c>
      <c r="D1823">
        <v>1</v>
      </c>
      <c r="E1823">
        <v>2238</v>
      </c>
      <c r="F1823">
        <v>0</v>
      </c>
      <c r="G1823">
        <v>0</v>
      </c>
      <c r="H1823">
        <v>2238</v>
      </c>
      <c r="I1823">
        <v>9931</v>
      </c>
      <c r="J1823">
        <v>0</v>
      </c>
      <c r="K1823">
        <v>0</v>
      </c>
      <c r="L1823">
        <v>9931</v>
      </c>
      <c r="M1823">
        <v>7693</v>
      </c>
      <c r="N1823">
        <v>76.930000000000007</v>
      </c>
      <c r="O1823" s="3">
        <v>7.6930000000000014</v>
      </c>
      <c r="R1823" s="43">
        <v>15.5</v>
      </c>
    </row>
    <row r="1824" spans="1:18" hidden="1" x14ac:dyDescent="0.2">
      <c r="A1824" t="s">
        <v>1792</v>
      </c>
      <c r="B1824" s="2">
        <v>27160037000</v>
      </c>
      <c r="C1824" t="s">
        <v>2511</v>
      </c>
      <c r="D1824">
        <v>1</v>
      </c>
      <c r="E1824">
        <v>6991</v>
      </c>
      <c r="F1824">
        <v>2031</v>
      </c>
      <c r="G1824">
        <v>0</v>
      </c>
      <c r="H1824">
        <v>9022</v>
      </c>
      <c r="I1824">
        <v>154499</v>
      </c>
      <c r="J1824">
        <v>2031</v>
      </c>
      <c r="K1824">
        <v>0</v>
      </c>
      <c r="L1824">
        <v>156530</v>
      </c>
      <c r="M1824">
        <v>147508</v>
      </c>
      <c r="N1824">
        <v>1475.08</v>
      </c>
      <c r="O1824" s="3">
        <v>147.50800000000001</v>
      </c>
      <c r="R1824" s="43">
        <v>86.19</v>
      </c>
    </row>
    <row r="1825" spans="1:18" hidden="1" x14ac:dyDescent="0.2">
      <c r="A1825" t="s">
        <v>1793</v>
      </c>
      <c r="B1825" s="2">
        <v>27160038000</v>
      </c>
      <c r="C1825" t="s">
        <v>2514</v>
      </c>
      <c r="D1825">
        <v>1</v>
      </c>
      <c r="E1825">
        <v>21703</v>
      </c>
      <c r="F1825">
        <v>0</v>
      </c>
      <c r="G1825">
        <v>0</v>
      </c>
      <c r="H1825">
        <v>21703</v>
      </c>
      <c r="I1825">
        <v>136323</v>
      </c>
      <c r="J1825">
        <v>0</v>
      </c>
      <c r="K1825">
        <v>0</v>
      </c>
      <c r="L1825">
        <v>136323</v>
      </c>
      <c r="M1825">
        <v>114620</v>
      </c>
      <c r="N1825">
        <v>1146.2</v>
      </c>
      <c r="O1825" s="3">
        <v>114.62</v>
      </c>
      <c r="R1825" s="43">
        <v>151.88999999999999</v>
      </c>
    </row>
    <row r="1826" spans="1:18" hidden="1" x14ac:dyDescent="0.2">
      <c r="A1826" t="s">
        <v>1794</v>
      </c>
      <c r="B1826" s="2">
        <v>27160039000</v>
      </c>
      <c r="C1826" t="s">
        <v>2514</v>
      </c>
      <c r="D1826">
        <v>1</v>
      </c>
      <c r="E1826">
        <v>52556</v>
      </c>
      <c r="F1826">
        <v>0</v>
      </c>
      <c r="G1826">
        <v>0</v>
      </c>
      <c r="H1826">
        <v>52556</v>
      </c>
      <c r="I1826">
        <v>144687</v>
      </c>
      <c r="J1826">
        <v>0</v>
      </c>
      <c r="K1826">
        <v>0</v>
      </c>
      <c r="L1826">
        <v>144687</v>
      </c>
      <c r="M1826">
        <v>92131</v>
      </c>
      <c r="N1826">
        <v>921.31000000000006</v>
      </c>
      <c r="O1826" s="3">
        <v>92.131000000000014</v>
      </c>
      <c r="R1826" s="43">
        <v>161.22</v>
      </c>
    </row>
    <row r="1827" spans="1:18" hidden="1" x14ac:dyDescent="0.2">
      <c r="A1827" t="s">
        <v>1795</v>
      </c>
      <c r="B1827" s="2">
        <v>27160040000</v>
      </c>
      <c r="C1827" t="s">
        <v>2183</v>
      </c>
      <c r="D1827">
        <v>1</v>
      </c>
      <c r="E1827">
        <v>10049</v>
      </c>
      <c r="F1827">
        <v>8829</v>
      </c>
      <c r="G1827">
        <v>0</v>
      </c>
      <c r="H1827">
        <v>18878</v>
      </c>
      <c r="I1827">
        <v>27632</v>
      </c>
      <c r="J1827">
        <v>8829</v>
      </c>
      <c r="K1827">
        <v>0</v>
      </c>
      <c r="L1827">
        <v>36461</v>
      </c>
      <c r="M1827">
        <v>17583</v>
      </c>
      <c r="N1827">
        <v>175.83</v>
      </c>
      <c r="O1827" s="3">
        <v>17.583000000000002</v>
      </c>
      <c r="R1827" s="43">
        <v>29.14</v>
      </c>
    </row>
    <row r="1828" spans="1:18" hidden="1" x14ac:dyDescent="0.2">
      <c r="A1828" t="s">
        <v>1796</v>
      </c>
      <c r="B1828" s="2">
        <v>27160041000</v>
      </c>
      <c r="C1828" t="s">
        <v>2183</v>
      </c>
      <c r="D1828">
        <v>1</v>
      </c>
      <c r="E1828">
        <v>121</v>
      </c>
      <c r="F1828">
        <v>0</v>
      </c>
      <c r="G1828">
        <v>0</v>
      </c>
      <c r="H1828">
        <v>121</v>
      </c>
      <c r="I1828">
        <v>297</v>
      </c>
      <c r="J1828">
        <v>0</v>
      </c>
      <c r="K1828">
        <v>0</v>
      </c>
      <c r="L1828">
        <v>297</v>
      </c>
      <c r="M1828">
        <v>176</v>
      </c>
      <c r="N1828">
        <v>1.76</v>
      </c>
      <c r="O1828" s="3">
        <v>0.17600000000000002</v>
      </c>
      <c r="R1828" s="43">
        <v>1.06</v>
      </c>
    </row>
    <row r="1829" spans="1:18" hidden="1" x14ac:dyDescent="0.2">
      <c r="A1829" t="s">
        <v>1797</v>
      </c>
      <c r="B1829" s="2">
        <v>27170001000</v>
      </c>
      <c r="C1829" t="s">
        <v>2183</v>
      </c>
      <c r="D1829">
        <v>1</v>
      </c>
      <c r="E1829">
        <v>78411</v>
      </c>
      <c r="F1829">
        <v>0</v>
      </c>
      <c r="G1829">
        <v>0</v>
      </c>
      <c r="H1829">
        <v>78411</v>
      </c>
      <c r="I1829">
        <v>467408</v>
      </c>
      <c r="J1829">
        <v>0</v>
      </c>
      <c r="K1829">
        <v>0</v>
      </c>
      <c r="L1829">
        <v>467408</v>
      </c>
      <c r="M1829">
        <v>388997</v>
      </c>
      <c r="N1829">
        <v>3889.9700000000003</v>
      </c>
      <c r="O1829" s="3">
        <v>388.99700000000007</v>
      </c>
      <c r="R1829" s="43">
        <v>600</v>
      </c>
    </row>
    <row r="1830" spans="1:18" hidden="1" x14ac:dyDescent="0.2">
      <c r="A1830" t="s">
        <v>1798</v>
      </c>
      <c r="B1830" s="2">
        <v>27170002000</v>
      </c>
      <c r="C1830" t="s">
        <v>2183</v>
      </c>
      <c r="D1830">
        <v>1</v>
      </c>
      <c r="E1830">
        <v>2910</v>
      </c>
      <c r="F1830">
        <v>0</v>
      </c>
      <c r="G1830">
        <v>0</v>
      </c>
      <c r="H1830">
        <v>2910</v>
      </c>
      <c r="I1830">
        <v>24227</v>
      </c>
      <c r="J1830">
        <v>0</v>
      </c>
      <c r="K1830">
        <v>0</v>
      </c>
      <c r="L1830">
        <v>24227</v>
      </c>
      <c r="M1830">
        <v>21317</v>
      </c>
      <c r="N1830">
        <v>213.17000000000002</v>
      </c>
      <c r="O1830" s="3">
        <v>21.317000000000004</v>
      </c>
      <c r="R1830" s="43">
        <v>31.1</v>
      </c>
    </row>
    <row r="1831" spans="1:18" hidden="1" x14ac:dyDescent="0.2">
      <c r="A1831" t="s">
        <v>1799</v>
      </c>
      <c r="B1831" s="2">
        <v>27170003000</v>
      </c>
      <c r="C1831" t="s">
        <v>2279</v>
      </c>
      <c r="D1831">
        <v>1</v>
      </c>
      <c r="E1831">
        <v>1018</v>
      </c>
      <c r="F1831">
        <v>0</v>
      </c>
      <c r="G1831">
        <v>0</v>
      </c>
      <c r="H1831">
        <v>1018</v>
      </c>
      <c r="I1831">
        <v>6126</v>
      </c>
      <c r="J1831">
        <v>0</v>
      </c>
      <c r="K1831">
        <v>0</v>
      </c>
      <c r="L1831">
        <v>6126</v>
      </c>
      <c r="M1831">
        <v>5108</v>
      </c>
      <c r="N1831">
        <v>51.08</v>
      </c>
      <c r="O1831" s="3">
        <v>5.1080000000000005</v>
      </c>
      <c r="R1831" s="43">
        <v>8.9</v>
      </c>
    </row>
    <row r="1832" spans="1:18" hidden="1" x14ac:dyDescent="0.2">
      <c r="A1832" t="s">
        <v>1800</v>
      </c>
      <c r="B1832" s="2">
        <v>27170004000</v>
      </c>
      <c r="C1832" t="s">
        <v>2467</v>
      </c>
      <c r="D1832">
        <v>1</v>
      </c>
      <c r="E1832">
        <v>63789</v>
      </c>
      <c r="F1832">
        <v>0</v>
      </c>
      <c r="G1832">
        <v>0</v>
      </c>
      <c r="H1832">
        <v>63789</v>
      </c>
      <c r="I1832">
        <v>318311</v>
      </c>
      <c r="J1832">
        <v>0</v>
      </c>
      <c r="K1832">
        <v>0</v>
      </c>
      <c r="L1832">
        <v>318311</v>
      </c>
      <c r="M1832">
        <v>254522</v>
      </c>
      <c r="N1832">
        <v>2545.2200000000003</v>
      </c>
      <c r="O1832" s="3">
        <v>254.52200000000005</v>
      </c>
      <c r="R1832" s="43">
        <v>600</v>
      </c>
    </row>
    <row r="1833" spans="1:18" hidden="1" x14ac:dyDescent="0.2">
      <c r="A1833" t="s">
        <v>1801</v>
      </c>
      <c r="B1833" s="2">
        <v>27170005000</v>
      </c>
      <c r="C1833" t="s">
        <v>2467</v>
      </c>
      <c r="D1833">
        <v>1</v>
      </c>
      <c r="E1833">
        <v>71920</v>
      </c>
      <c r="F1833">
        <v>0</v>
      </c>
      <c r="G1833">
        <v>0</v>
      </c>
      <c r="H1833">
        <v>71920</v>
      </c>
      <c r="I1833">
        <v>339532</v>
      </c>
      <c r="J1833">
        <v>0</v>
      </c>
      <c r="K1833">
        <v>0</v>
      </c>
      <c r="L1833">
        <v>339532</v>
      </c>
      <c r="M1833">
        <v>267612</v>
      </c>
      <c r="N1833">
        <v>2676.12</v>
      </c>
      <c r="O1833" s="3">
        <v>267.61200000000002</v>
      </c>
      <c r="R1833" s="43">
        <v>640</v>
      </c>
    </row>
    <row r="1834" spans="1:18" hidden="1" x14ac:dyDescent="0.2">
      <c r="A1834" t="s">
        <v>1802</v>
      </c>
      <c r="B1834" s="2">
        <v>27170006000</v>
      </c>
      <c r="C1834" t="s">
        <v>2467</v>
      </c>
      <c r="D1834">
        <v>1</v>
      </c>
      <c r="E1834">
        <v>63192</v>
      </c>
      <c r="F1834">
        <v>0</v>
      </c>
      <c r="G1834">
        <v>0</v>
      </c>
      <c r="H1834">
        <v>63192</v>
      </c>
      <c r="I1834">
        <v>339532</v>
      </c>
      <c r="J1834">
        <v>0</v>
      </c>
      <c r="K1834">
        <v>0</v>
      </c>
      <c r="L1834">
        <v>339532</v>
      </c>
      <c r="M1834">
        <v>276340</v>
      </c>
      <c r="N1834">
        <v>2763.4</v>
      </c>
      <c r="O1834" s="3">
        <v>276.34000000000003</v>
      </c>
      <c r="R1834" s="43">
        <v>640</v>
      </c>
    </row>
    <row r="1835" spans="1:18" hidden="1" x14ac:dyDescent="0.2">
      <c r="A1835" t="s">
        <v>1803</v>
      </c>
      <c r="B1835" s="2">
        <v>27170007000</v>
      </c>
      <c r="C1835" t="s">
        <v>2467</v>
      </c>
      <c r="D1835">
        <v>1</v>
      </c>
      <c r="E1835">
        <v>70354</v>
      </c>
      <c r="F1835">
        <v>0</v>
      </c>
      <c r="G1835">
        <v>0</v>
      </c>
      <c r="H1835">
        <v>70354</v>
      </c>
      <c r="I1835">
        <v>339532</v>
      </c>
      <c r="J1835">
        <v>0</v>
      </c>
      <c r="K1835">
        <v>0</v>
      </c>
      <c r="L1835">
        <v>339532</v>
      </c>
      <c r="M1835">
        <v>269178</v>
      </c>
      <c r="N1835">
        <v>2691.78</v>
      </c>
      <c r="O1835" s="3">
        <v>269.17800000000005</v>
      </c>
      <c r="R1835" s="43">
        <v>640</v>
      </c>
    </row>
    <row r="1836" spans="1:18" hidden="1" x14ac:dyDescent="0.2">
      <c r="A1836" t="s">
        <v>1804</v>
      </c>
      <c r="B1836" s="2">
        <v>27170008000</v>
      </c>
      <c r="C1836" t="s">
        <v>2467</v>
      </c>
      <c r="D1836">
        <v>1</v>
      </c>
      <c r="E1836">
        <v>59859</v>
      </c>
      <c r="F1836">
        <v>0</v>
      </c>
      <c r="G1836">
        <v>0</v>
      </c>
      <c r="H1836">
        <v>59859</v>
      </c>
      <c r="I1836">
        <v>297091</v>
      </c>
      <c r="J1836">
        <v>0</v>
      </c>
      <c r="K1836">
        <v>0</v>
      </c>
      <c r="L1836">
        <v>297091</v>
      </c>
      <c r="M1836">
        <v>237232</v>
      </c>
      <c r="N1836">
        <v>2372.3200000000002</v>
      </c>
      <c r="O1836" s="3">
        <v>237.23200000000003</v>
      </c>
      <c r="R1836" s="43">
        <v>560</v>
      </c>
    </row>
    <row r="1837" spans="1:18" hidden="1" x14ac:dyDescent="0.2">
      <c r="A1837" t="s">
        <v>1805</v>
      </c>
      <c r="B1837" s="2">
        <v>27170009000</v>
      </c>
      <c r="C1837" t="s">
        <v>2343</v>
      </c>
      <c r="D1837">
        <v>1</v>
      </c>
      <c r="E1837">
        <v>7857</v>
      </c>
      <c r="F1837">
        <v>0</v>
      </c>
      <c r="G1837">
        <v>0</v>
      </c>
      <c r="H1837">
        <v>7857</v>
      </c>
      <c r="I1837">
        <v>20957</v>
      </c>
      <c r="J1837">
        <v>0</v>
      </c>
      <c r="K1837">
        <v>0</v>
      </c>
      <c r="L1837">
        <v>20957</v>
      </c>
      <c r="M1837">
        <v>13100</v>
      </c>
      <c r="N1837">
        <v>131</v>
      </c>
      <c r="O1837" s="3">
        <v>13.100000000000001</v>
      </c>
      <c r="R1837" s="43">
        <v>80</v>
      </c>
    </row>
    <row r="1838" spans="1:18" hidden="1" x14ac:dyDescent="0.2">
      <c r="A1838" t="s">
        <v>1806</v>
      </c>
      <c r="B1838" s="2">
        <v>27170010000</v>
      </c>
      <c r="C1838" t="s">
        <v>2183</v>
      </c>
      <c r="D1838">
        <v>1</v>
      </c>
      <c r="E1838">
        <v>5619</v>
      </c>
      <c r="F1838">
        <v>0</v>
      </c>
      <c r="G1838">
        <v>0</v>
      </c>
      <c r="H1838">
        <v>5619</v>
      </c>
      <c r="I1838">
        <v>31159</v>
      </c>
      <c r="J1838">
        <v>0</v>
      </c>
      <c r="K1838">
        <v>0</v>
      </c>
      <c r="L1838">
        <v>31159</v>
      </c>
      <c r="M1838">
        <v>25540</v>
      </c>
      <c r="N1838">
        <v>255.4</v>
      </c>
      <c r="O1838" s="3">
        <v>25.540000000000003</v>
      </c>
      <c r="R1838" s="43">
        <v>40</v>
      </c>
    </row>
    <row r="1839" spans="1:18" hidden="1" x14ac:dyDescent="0.2">
      <c r="A1839" t="s">
        <v>1807</v>
      </c>
      <c r="B1839" s="2">
        <v>27180001000</v>
      </c>
      <c r="C1839" t="s">
        <v>2515</v>
      </c>
      <c r="D1839">
        <v>1</v>
      </c>
      <c r="E1839">
        <v>58418</v>
      </c>
      <c r="F1839">
        <v>0</v>
      </c>
      <c r="G1839">
        <v>0</v>
      </c>
      <c r="H1839">
        <v>58418</v>
      </c>
      <c r="I1839">
        <v>550152</v>
      </c>
      <c r="J1839">
        <v>0</v>
      </c>
      <c r="K1839">
        <v>0</v>
      </c>
      <c r="L1839">
        <v>550152</v>
      </c>
      <c r="M1839">
        <v>491734</v>
      </c>
      <c r="N1839">
        <v>4917.34</v>
      </c>
      <c r="O1839" s="3">
        <v>491.73400000000004</v>
      </c>
      <c r="R1839" s="43">
        <v>558.6</v>
      </c>
    </row>
    <row r="1840" spans="1:18" hidden="1" x14ac:dyDescent="0.2">
      <c r="A1840" t="s">
        <v>1808</v>
      </c>
      <c r="B1840" s="2">
        <v>27180002000</v>
      </c>
      <c r="C1840" t="s">
        <v>2515</v>
      </c>
      <c r="D1840">
        <v>1</v>
      </c>
      <c r="E1840">
        <v>54509</v>
      </c>
      <c r="F1840">
        <v>0</v>
      </c>
      <c r="G1840">
        <v>0</v>
      </c>
      <c r="H1840">
        <v>54509</v>
      </c>
      <c r="I1840">
        <v>621260</v>
      </c>
      <c r="J1840">
        <v>0</v>
      </c>
      <c r="K1840">
        <v>0</v>
      </c>
      <c r="L1840">
        <v>621260</v>
      </c>
      <c r="M1840">
        <v>566751</v>
      </c>
      <c r="N1840">
        <v>5667.51</v>
      </c>
      <c r="O1840" s="3">
        <v>566.75100000000009</v>
      </c>
      <c r="R1840" s="43">
        <v>630.79999999999995</v>
      </c>
    </row>
    <row r="1841" spans="1:18" hidden="1" x14ac:dyDescent="0.2">
      <c r="A1841" t="s">
        <v>1809</v>
      </c>
      <c r="B1841" s="2">
        <v>27180003000</v>
      </c>
      <c r="C1841" t="s">
        <v>2509</v>
      </c>
      <c r="D1841">
        <v>1</v>
      </c>
      <c r="E1841">
        <v>29016</v>
      </c>
      <c r="F1841">
        <v>0</v>
      </c>
      <c r="G1841">
        <v>0</v>
      </c>
      <c r="H1841">
        <v>29016</v>
      </c>
      <c r="I1841">
        <v>257195</v>
      </c>
      <c r="J1841">
        <v>0</v>
      </c>
      <c r="K1841">
        <v>0</v>
      </c>
      <c r="L1841">
        <v>257195</v>
      </c>
      <c r="M1841">
        <v>228179</v>
      </c>
      <c r="N1841">
        <v>2281.79</v>
      </c>
      <c r="O1841" s="3">
        <v>228.179</v>
      </c>
      <c r="R1841" s="43">
        <v>256.39999999999998</v>
      </c>
    </row>
    <row r="1842" spans="1:18" hidden="1" x14ac:dyDescent="0.2">
      <c r="A1842" t="s">
        <v>1810</v>
      </c>
      <c r="B1842" s="2">
        <v>27180006000</v>
      </c>
      <c r="C1842" t="s">
        <v>2516</v>
      </c>
      <c r="D1842">
        <v>1</v>
      </c>
      <c r="E1842">
        <v>23961</v>
      </c>
      <c r="F1842">
        <v>6656</v>
      </c>
      <c r="G1842">
        <v>0</v>
      </c>
      <c r="H1842">
        <v>30617</v>
      </c>
      <c r="I1842">
        <v>79953</v>
      </c>
      <c r="J1842">
        <v>6656</v>
      </c>
      <c r="K1842">
        <v>0</v>
      </c>
      <c r="L1842">
        <v>86609</v>
      </c>
      <c r="M1842">
        <v>55992</v>
      </c>
      <c r="N1842">
        <v>559.91999999999996</v>
      </c>
      <c r="O1842" s="3">
        <v>55.991999999999997</v>
      </c>
      <c r="R1842" s="43">
        <v>160</v>
      </c>
    </row>
    <row r="1843" spans="1:18" hidden="1" x14ac:dyDescent="0.2">
      <c r="A1843" t="s">
        <v>1811</v>
      </c>
      <c r="B1843" s="2">
        <v>27180007000</v>
      </c>
      <c r="C1843" t="s">
        <v>2507</v>
      </c>
      <c r="D1843">
        <v>1</v>
      </c>
      <c r="E1843">
        <v>26150</v>
      </c>
      <c r="F1843">
        <v>0</v>
      </c>
      <c r="G1843">
        <v>0</v>
      </c>
      <c r="H1843">
        <v>26150</v>
      </c>
      <c r="I1843">
        <v>195719</v>
      </c>
      <c r="J1843">
        <v>0</v>
      </c>
      <c r="K1843">
        <v>0</v>
      </c>
      <c r="L1843">
        <v>195719</v>
      </c>
      <c r="M1843">
        <v>169569</v>
      </c>
      <c r="N1843">
        <v>1695.69</v>
      </c>
      <c r="O1843" s="3">
        <v>169.56900000000002</v>
      </c>
      <c r="R1843" s="43">
        <v>210</v>
      </c>
    </row>
    <row r="1844" spans="1:18" hidden="1" x14ac:dyDescent="0.2">
      <c r="A1844" t="s">
        <v>1812</v>
      </c>
      <c r="B1844" s="2">
        <v>27180008000</v>
      </c>
      <c r="C1844" t="s">
        <v>2515</v>
      </c>
      <c r="D1844">
        <v>1</v>
      </c>
      <c r="E1844">
        <v>24010</v>
      </c>
      <c r="F1844">
        <v>0</v>
      </c>
      <c r="G1844">
        <v>0</v>
      </c>
      <c r="H1844">
        <v>24010</v>
      </c>
      <c r="I1844">
        <v>307479</v>
      </c>
      <c r="J1844">
        <v>0</v>
      </c>
      <c r="K1844">
        <v>0</v>
      </c>
      <c r="L1844">
        <v>307479</v>
      </c>
      <c r="M1844">
        <v>283469</v>
      </c>
      <c r="N1844">
        <v>2834.69</v>
      </c>
      <c r="O1844" s="3">
        <v>283.46899999999999</v>
      </c>
      <c r="R1844" s="43">
        <v>280</v>
      </c>
    </row>
    <row r="1845" spans="1:18" hidden="1" x14ac:dyDescent="0.2">
      <c r="A1845" t="s">
        <v>1813</v>
      </c>
      <c r="B1845" s="2">
        <v>27180009000</v>
      </c>
      <c r="C1845" t="s">
        <v>2516</v>
      </c>
      <c r="D1845">
        <v>1</v>
      </c>
      <c r="E1845">
        <v>58552</v>
      </c>
      <c r="F1845">
        <v>0</v>
      </c>
      <c r="G1845">
        <v>0</v>
      </c>
      <c r="H1845">
        <v>58552</v>
      </c>
      <c r="I1845">
        <v>213194</v>
      </c>
      <c r="J1845">
        <v>0</v>
      </c>
      <c r="K1845">
        <v>0</v>
      </c>
      <c r="L1845">
        <v>213194</v>
      </c>
      <c r="M1845">
        <v>154642</v>
      </c>
      <c r="N1845">
        <v>1546.42</v>
      </c>
      <c r="O1845" s="3">
        <v>154.64200000000002</v>
      </c>
      <c r="R1845" s="43">
        <v>510</v>
      </c>
    </row>
    <row r="1846" spans="1:18" hidden="1" x14ac:dyDescent="0.2">
      <c r="A1846" t="s">
        <v>1814</v>
      </c>
      <c r="B1846" s="2">
        <v>27180011000</v>
      </c>
      <c r="C1846" t="s">
        <v>2515</v>
      </c>
      <c r="D1846">
        <v>1</v>
      </c>
      <c r="E1846">
        <v>48288</v>
      </c>
      <c r="F1846">
        <v>22656</v>
      </c>
      <c r="G1846">
        <v>0</v>
      </c>
      <c r="H1846">
        <v>70944</v>
      </c>
      <c r="I1846">
        <v>428764</v>
      </c>
      <c r="J1846">
        <v>22656</v>
      </c>
      <c r="K1846">
        <v>0</v>
      </c>
      <c r="L1846">
        <v>451420</v>
      </c>
      <c r="M1846">
        <v>380476</v>
      </c>
      <c r="N1846">
        <v>3804.76</v>
      </c>
      <c r="O1846" s="3">
        <v>380.47600000000006</v>
      </c>
      <c r="R1846" s="43">
        <v>430.02</v>
      </c>
    </row>
    <row r="1847" spans="1:18" hidden="1" x14ac:dyDescent="0.2">
      <c r="A1847" t="s">
        <v>1815</v>
      </c>
      <c r="B1847" s="2">
        <v>27180012000</v>
      </c>
      <c r="C1847" t="s">
        <v>2507</v>
      </c>
      <c r="D1847">
        <v>1</v>
      </c>
      <c r="E1847">
        <v>46345</v>
      </c>
      <c r="F1847">
        <v>0</v>
      </c>
      <c r="G1847">
        <v>0</v>
      </c>
      <c r="H1847">
        <v>46345</v>
      </c>
      <c r="I1847">
        <v>339662</v>
      </c>
      <c r="J1847">
        <v>0</v>
      </c>
      <c r="K1847">
        <v>0</v>
      </c>
      <c r="L1847">
        <v>339662</v>
      </c>
      <c r="M1847">
        <v>293317</v>
      </c>
      <c r="N1847">
        <v>2933.17</v>
      </c>
      <c r="O1847" s="3">
        <v>293.31700000000001</v>
      </c>
      <c r="R1847" s="43">
        <v>365.19</v>
      </c>
    </row>
    <row r="1848" spans="1:18" hidden="1" x14ac:dyDescent="0.2">
      <c r="A1848" t="s">
        <v>1816</v>
      </c>
      <c r="B1848" s="2">
        <v>27180013000</v>
      </c>
      <c r="C1848" t="s">
        <v>2071</v>
      </c>
      <c r="D1848">
        <v>1</v>
      </c>
      <c r="E1848">
        <v>17904</v>
      </c>
      <c r="F1848">
        <v>0</v>
      </c>
      <c r="G1848">
        <v>0</v>
      </c>
      <c r="H1848">
        <v>17904</v>
      </c>
      <c r="I1848">
        <v>222295</v>
      </c>
      <c r="J1848">
        <v>0</v>
      </c>
      <c r="K1848">
        <v>0</v>
      </c>
      <c r="L1848">
        <v>222295</v>
      </c>
      <c r="M1848">
        <v>204391</v>
      </c>
      <c r="N1848">
        <v>2043.91</v>
      </c>
      <c r="O1848" s="3">
        <v>204.39100000000002</v>
      </c>
      <c r="R1848" s="43">
        <v>239.4</v>
      </c>
    </row>
    <row r="1849" spans="1:18" hidden="1" x14ac:dyDescent="0.2">
      <c r="A1849" t="s">
        <v>1817</v>
      </c>
      <c r="B1849" s="2">
        <v>27180014000</v>
      </c>
      <c r="C1849" t="s">
        <v>2071</v>
      </c>
      <c r="D1849">
        <v>1</v>
      </c>
      <c r="E1849">
        <v>11855</v>
      </c>
      <c r="F1849">
        <v>0</v>
      </c>
      <c r="G1849">
        <v>0</v>
      </c>
      <c r="H1849">
        <v>11855</v>
      </c>
      <c r="I1849">
        <v>147187</v>
      </c>
      <c r="J1849">
        <v>0</v>
      </c>
      <c r="K1849">
        <v>0</v>
      </c>
      <c r="L1849">
        <v>147187</v>
      </c>
      <c r="M1849">
        <v>135332</v>
      </c>
      <c r="N1849">
        <v>1353.32</v>
      </c>
      <c r="O1849" s="3">
        <v>135.33199999999999</v>
      </c>
      <c r="R1849" s="43">
        <v>158.52000000000001</v>
      </c>
    </row>
    <row r="1850" spans="1:18" hidden="1" x14ac:dyDescent="0.2">
      <c r="A1850" t="s">
        <v>1818</v>
      </c>
      <c r="B1850" s="2">
        <v>27180015000</v>
      </c>
      <c r="C1850" t="s">
        <v>2071</v>
      </c>
      <c r="D1850">
        <v>1</v>
      </c>
      <c r="E1850">
        <v>5983</v>
      </c>
      <c r="F1850">
        <v>0</v>
      </c>
      <c r="G1850">
        <v>0</v>
      </c>
      <c r="H1850">
        <v>5983</v>
      </c>
      <c r="I1850">
        <v>74242</v>
      </c>
      <c r="J1850">
        <v>0</v>
      </c>
      <c r="K1850">
        <v>0</v>
      </c>
      <c r="L1850">
        <v>74242</v>
      </c>
      <c r="M1850">
        <v>68259</v>
      </c>
      <c r="N1850">
        <v>682.59</v>
      </c>
      <c r="O1850" s="3">
        <v>68.259</v>
      </c>
      <c r="R1850" s="43">
        <v>80</v>
      </c>
    </row>
    <row r="1851" spans="1:18" hidden="1" x14ac:dyDescent="0.2">
      <c r="A1851" t="s">
        <v>1819</v>
      </c>
      <c r="B1851" s="2">
        <v>27190001000</v>
      </c>
      <c r="C1851" t="s">
        <v>2516</v>
      </c>
      <c r="D1851">
        <v>1</v>
      </c>
      <c r="E1851">
        <v>72301</v>
      </c>
      <c r="F1851">
        <v>0</v>
      </c>
      <c r="G1851">
        <v>0</v>
      </c>
      <c r="H1851">
        <v>72301</v>
      </c>
      <c r="I1851">
        <v>244982</v>
      </c>
      <c r="J1851">
        <v>0</v>
      </c>
      <c r="K1851">
        <v>0</v>
      </c>
      <c r="L1851">
        <v>244982</v>
      </c>
      <c r="M1851">
        <v>172681</v>
      </c>
      <c r="N1851">
        <v>1726.81</v>
      </c>
      <c r="O1851" s="3">
        <v>172.68100000000001</v>
      </c>
      <c r="R1851" s="43">
        <v>638.88</v>
      </c>
    </row>
    <row r="1852" spans="1:18" hidden="1" x14ac:dyDescent="0.2">
      <c r="A1852" t="s">
        <v>1820</v>
      </c>
      <c r="B1852" s="2">
        <v>27190002000</v>
      </c>
      <c r="C1852" t="s">
        <v>2343</v>
      </c>
      <c r="D1852">
        <v>1</v>
      </c>
      <c r="E1852">
        <v>28794</v>
      </c>
      <c r="F1852">
        <v>0</v>
      </c>
      <c r="G1852">
        <v>0</v>
      </c>
      <c r="H1852">
        <v>28794</v>
      </c>
      <c r="I1852">
        <v>115054</v>
      </c>
      <c r="J1852">
        <v>0</v>
      </c>
      <c r="K1852">
        <v>0</v>
      </c>
      <c r="L1852">
        <v>115054</v>
      </c>
      <c r="M1852">
        <v>86260</v>
      </c>
      <c r="N1852">
        <v>862.6</v>
      </c>
      <c r="O1852" s="3">
        <v>86.26</v>
      </c>
      <c r="R1852" s="43">
        <v>385</v>
      </c>
    </row>
    <row r="1853" spans="1:18" hidden="1" x14ac:dyDescent="0.2">
      <c r="A1853" t="s">
        <v>1821</v>
      </c>
      <c r="B1853" s="2">
        <v>27190003000</v>
      </c>
      <c r="C1853" t="s">
        <v>2507</v>
      </c>
      <c r="D1853">
        <v>1</v>
      </c>
      <c r="E1853">
        <v>71048</v>
      </c>
      <c r="F1853">
        <v>0</v>
      </c>
      <c r="G1853">
        <v>0</v>
      </c>
      <c r="H1853">
        <v>71048</v>
      </c>
      <c r="I1853">
        <v>596479</v>
      </c>
      <c r="J1853">
        <v>0</v>
      </c>
      <c r="K1853">
        <v>0</v>
      </c>
      <c r="L1853">
        <v>596479</v>
      </c>
      <c r="M1853">
        <v>525431</v>
      </c>
      <c r="N1853">
        <v>5254.31</v>
      </c>
      <c r="O1853" s="3">
        <v>525.43100000000004</v>
      </c>
      <c r="R1853" s="43">
        <v>640</v>
      </c>
    </row>
    <row r="1854" spans="1:18" hidden="1" x14ac:dyDescent="0.2">
      <c r="A1854" t="s">
        <v>1822</v>
      </c>
      <c r="B1854" s="2">
        <v>27190004000</v>
      </c>
      <c r="C1854" t="s">
        <v>2516</v>
      </c>
      <c r="D1854">
        <v>1</v>
      </c>
      <c r="E1854">
        <v>28858</v>
      </c>
      <c r="F1854">
        <v>0</v>
      </c>
      <c r="G1854">
        <v>0</v>
      </c>
      <c r="H1854">
        <v>28858</v>
      </c>
      <c r="I1854">
        <v>97792</v>
      </c>
      <c r="J1854">
        <v>0</v>
      </c>
      <c r="K1854">
        <v>0</v>
      </c>
      <c r="L1854">
        <v>97792</v>
      </c>
      <c r="M1854">
        <v>68934</v>
      </c>
      <c r="N1854">
        <v>689.34</v>
      </c>
      <c r="O1854" s="3">
        <v>68.934000000000012</v>
      </c>
      <c r="R1854" s="43">
        <v>255</v>
      </c>
    </row>
    <row r="1855" spans="1:18" hidden="1" x14ac:dyDescent="0.2">
      <c r="A1855" t="s">
        <v>1823</v>
      </c>
      <c r="B1855" s="2">
        <v>27190005000</v>
      </c>
      <c r="C1855" t="s">
        <v>2361</v>
      </c>
      <c r="D1855">
        <v>1</v>
      </c>
      <c r="E1855">
        <v>23027</v>
      </c>
      <c r="F1855">
        <v>0</v>
      </c>
      <c r="G1855">
        <v>0</v>
      </c>
      <c r="H1855">
        <v>23027</v>
      </c>
      <c r="I1855">
        <v>65085</v>
      </c>
      <c r="J1855">
        <v>0</v>
      </c>
      <c r="K1855">
        <v>0</v>
      </c>
      <c r="L1855">
        <v>65085</v>
      </c>
      <c r="M1855">
        <v>42058</v>
      </c>
      <c r="N1855">
        <v>420.58</v>
      </c>
      <c r="O1855" s="3">
        <v>42.058</v>
      </c>
      <c r="R1855" s="43">
        <v>200</v>
      </c>
    </row>
    <row r="1856" spans="1:18" hidden="1" x14ac:dyDescent="0.2">
      <c r="A1856" t="s">
        <v>1824</v>
      </c>
      <c r="B1856" s="2">
        <v>27190009000</v>
      </c>
      <c r="C1856" t="s">
        <v>2516</v>
      </c>
      <c r="D1856">
        <v>1</v>
      </c>
      <c r="E1856">
        <v>73214</v>
      </c>
      <c r="F1856">
        <v>0</v>
      </c>
      <c r="G1856">
        <v>0</v>
      </c>
      <c r="H1856">
        <v>73214</v>
      </c>
      <c r="I1856">
        <v>245443</v>
      </c>
      <c r="J1856">
        <v>0</v>
      </c>
      <c r="K1856">
        <v>0</v>
      </c>
      <c r="L1856">
        <v>245443</v>
      </c>
      <c r="M1856">
        <v>172229</v>
      </c>
      <c r="N1856">
        <v>1722.29</v>
      </c>
      <c r="O1856" s="3">
        <v>172.22900000000001</v>
      </c>
      <c r="R1856" s="43">
        <v>640</v>
      </c>
    </row>
    <row r="1857" spans="1:18" hidden="1" x14ac:dyDescent="0.2">
      <c r="A1857" t="s">
        <v>1825</v>
      </c>
      <c r="B1857" s="2">
        <v>27190010000</v>
      </c>
      <c r="C1857" t="s">
        <v>2516</v>
      </c>
      <c r="D1857">
        <v>1</v>
      </c>
      <c r="E1857">
        <v>36607</v>
      </c>
      <c r="F1857">
        <v>0</v>
      </c>
      <c r="G1857">
        <v>0</v>
      </c>
      <c r="H1857">
        <v>36607</v>
      </c>
      <c r="I1857">
        <v>122721</v>
      </c>
      <c r="J1857">
        <v>0</v>
      </c>
      <c r="K1857">
        <v>0</v>
      </c>
      <c r="L1857">
        <v>122721</v>
      </c>
      <c r="M1857">
        <v>86114</v>
      </c>
      <c r="N1857">
        <v>861.14</v>
      </c>
      <c r="O1857" s="3">
        <v>86.114000000000004</v>
      </c>
      <c r="R1857" s="43">
        <v>320</v>
      </c>
    </row>
    <row r="1858" spans="1:18" hidden="1" x14ac:dyDescent="0.2">
      <c r="A1858" t="s">
        <v>1826</v>
      </c>
      <c r="B1858" s="2">
        <v>27190012000</v>
      </c>
      <c r="C1858" t="s">
        <v>2517</v>
      </c>
      <c r="D1858">
        <v>1</v>
      </c>
      <c r="E1858">
        <v>3069</v>
      </c>
      <c r="F1858">
        <v>38225</v>
      </c>
      <c r="G1858">
        <v>0</v>
      </c>
      <c r="H1858">
        <v>41294</v>
      </c>
      <c r="I1858">
        <v>10987</v>
      </c>
      <c r="J1858">
        <v>38225</v>
      </c>
      <c r="K1858">
        <v>0</v>
      </c>
      <c r="L1858">
        <v>49212</v>
      </c>
      <c r="M1858">
        <v>7918</v>
      </c>
      <c r="N1858">
        <v>79.180000000000007</v>
      </c>
      <c r="O1858" s="3">
        <v>7.918000000000001</v>
      </c>
      <c r="R1858" s="43">
        <v>10</v>
      </c>
    </row>
    <row r="1859" spans="1:18" hidden="1" x14ac:dyDescent="0.2">
      <c r="A1859" t="s">
        <v>1827</v>
      </c>
      <c r="B1859" s="2">
        <v>27190014000</v>
      </c>
      <c r="C1859" t="s">
        <v>2518</v>
      </c>
      <c r="D1859">
        <v>1</v>
      </c>
      <c r="E1859">
        <v>26769</v>
      </c>
      <c r="F1859">
        <v>0</v>
      </c>
      <c r="G1859">
        <v>0</v>
      </c>
      <c r="H1859">
        <v>26769</v>
      </c>
      <c r="I1859">
        <v>125171</v>
      </c>
      <c r="J1859">
        <v>0</v>
      </c>
      <c r="K1859">
        <v>0</v>
      </c>
      <c r="L1859">
        <v>125171</v>
      </c>
      <c r="M1859">
        <v>98402</v>
      </c>
      <c r="N1859">
        <v>984.02</v>
      </c>
      <c r="O1859" s="3">
        <v>98.402000000000001</v>
      </c>
      <c r="R1859" s="43">
        <v>234</v>
      </c>
    </row>
    <row r="1860" spans="1:18" hidden="1" x14ac:dyDescent="0.2">
      <c r="A1860" t="s">
        <v>1828</v>
      </c>
      <c r="B1860" s="2">
        <v>27190015000</v>
      </c>
      <c r="C1860" t="s">
        <v>2213</v>
      </c>
      <c r="D1860">
        <v>1</v>
      </c>
      <c r="E1860">
        <v>23451</v>
      </c>
      <c r="F1860">
        <v>1896</v>
      </c>
      <c r="G1860">
        <v>0</v>
      </c>
      <c r="H1860">
        <v>25347</v>
      </c>
      <c r="I1860">
        <v>73625</v>
      </c>
      <c r="J1860">
        <v>1896</v>
      </c>
      <c r="K1860">
        <v>0</v>
      </c>
      <c r="L1860">
        <v>75521</v>
      </c>
      <c r="M1860">
        <v>50174</v>
      </c>
      <c r="N1860">
        <v>501.74</v>
      </c>
      <c r="O1860" s="3">
        <v>50.174000000000007</v>
      </c>
      <c r="R1860" s="43">
        <v>205</v>
      </c>
    </row>
    <row r="1861" spans="1:18" hidden="1" x14ac:dyDescent="0.2">
      <c r="A1861" t="s">
        <v>1829</v>
      </c>
      <c r="B1861" s="2">
        <v>27200002000</v>
      </c>
      <c r="C1861" t="s">
        <v>2516</v>
      </c>
      <c r="D1861">
        <v>1</v>
      </c>
      <c r="E1861">
        <v>14871</v>
      </c>
      <c r="F1861">
        <v>0</v>
      </c>
      <c r="G1861">
        <v>0</v>
      </c>
      <c r="H1861">
        <v>14871</v>
      </c>
      <c r="I1861">
        <v>49855</v>
      </c>
      <c r="J1861">
        <v>0</v>
      </c>
      <c r="K1861">
        <v>0</v>
      </c>
      <c r="L1861">
        <v>49855</v>
      </c>
      <c r="M1861">
        <v>34984</v>
      </c>
      <c r="N1861">
        <v>349.84000000000003</v>
      </c>
      <c r="O1861" s="3">
        <v>34.984000000000002</v>
      </c>
      <c r="R1861" s="43">
        <v>130</v>
      </c>
    </row>
    <row r="1862" spans="1:18" hidden="1" x14ac:dyDescent="0.2">
      <c r="A1862" t="s">
        <v>1830</v>
      </c>
      <c r="B1862" s="2">
        <v>27200004000</v>
      </c>
      <c r="C1862" t="s">
        <v>2516</v>
      </c>
      <c r="D1862">
        <v>1</v>
      </c>
      <c r="E1862">
        <v>7147</v>
      </c>
      <c r="F1862">
        <v>0</v>
      </c>
      <c r="G1862">
        <v>0</v>
      </c>
      <c r="H1862">
        <v>7147</v>
      </c>
      <c r="I1862">
        <v>23930</v>
      </c>
      <c r="J1862">
        <v>0</v>
      </c>
      <c r="K1862">
        <v>0</v>
      </c>
      <c r="L1862">
        <v>23930</v>
      </c>
      <c r="M1862">
        <v>16783</v>
      </c>
      <c r="N1862">
        <v>167.83</v>
      </c>
      <c r="O1862" s="3">
        <v>16.783000000000001</v>
      </c>
      <c r="R1862" s="43">
        <v>62.48</v>
      </c>
    </row>
    <row r="1863" spans="1:18" hidden="1" x14ac:dyDescent="0.2">
      <c r="A1863" t="s">
        <v>1831</v>
      </c>
      <c r="B1863" s="2">
        <v>27200005000</v>
      </c>
      <c r="C1863" t="s">
        <v>2213</v>
      </c>
      <c r="D1863">
        <v>1</v>
      </c>
      <c r="E1863">
        <v>20307</v>
      </c>
      <c r="F1863">
        <v>0</v>
      </c>
      <c r="G1863">
        <v>0</v>
      </c>
      <c r="H1863">
        <v>20307</v>
      </c>
      <c r="I1863">
        <v>94948</v>
      </c>
      <c r="J1863">
        <v>0</v>
      </c>
      <c r="K1863">
        <v>0</v>
      </c>
      <c r="L1863">
        <v>94948</v>
      </c>
      <c r="M1863">
        <v>74641</v>
      </c>
      <c r="N1863">
        <v>746.41</v>
      </c>
      <c r="O1863" s="3">
        <v>74.641000000000005</v>
      </c>
      <c r="R1863" s="43">
        <v>177.52</v>
      </c>
    </row>
    <row r="1864" spans="1:18" hidden="1" x14ac:dyDescent="0.2">
      <c r="A1864" t="s">
        <v>1832</v>
      </c>
      <c r="B1864" s="2">
        <v>27200007000</v>
      </c>
      <c r="C1864" t="s">
        <v>2343</v>
      </c>
      <c r="D1864">
        <v>1</v>
      </c>
      <c r="E1864">
        <v>23656</v>
      </c>
      <c r="F1864">
        <v>41228</v>
      </c>
      <c r="G1864">
        <v>0</v>
      </c>
      <c r="H1864">
        <v>64884</v>
      </c>
      <c r="I1864">
        <v>43970</v>
      </c>
      <c r="J1864">
        <v>41228</v>
      </c>
      <c r="K1864">
        <v>0</v>
      </c>
      <c r="L1864">
        <v>85198</v>
      </c>
      <c r="M1864">
        <v>20314</v>
      </c>
      <c r="N1864">
        <v>203.14000000000001</v>
      </c>
      <c r="O1864" s="3">
        <v>20.314000000000004</v>
      </c>
      <c r="R1864" s="43">
        <v>107.5</v>
      </c>
    </row>
    <row r="1865" spans="1:18" hidden="1" x14ac:dyDescent="0.2">
      <c r="A1865" t="s">
        <v>1833</v>
      </c>
      <c r="B1865" s="2">
        <v>27200008000</v>
      </c>
      <c r="C1865" t="s">
        <v>2343</v>
      </c>
      <c r="D1865">
        <v>1</v>
      </c>
      <c r="E1865">
        <v>33231</v>
      </c>
      <c r="F1865">
        <v>1313</v>
      </c>
      <c r="G1865">
        <v>0</v>
      </c>
      <c r="H1865">
        <v>34544</v>
      </c>
      <c r="I1865">
        <v>107726</v>
      </c>
      <c r="J1865">
        <v>1313</v>
      </c>
      <c r="K1865">
        <v>0</v>
      </c>
      <c r="L1865">
        <v>109039</v>
      </c>
      <c r="M1865">
        <v>74495</v>
      </c>
      <c r="N1865">
        <v>744.95</v>
      </c>
      <c r="O1865" s="3">
        <v>74.495000000000005</v>
      </c>
      <c r="R1865" s="43">
        <v>356.15</v>
      </c>
    </row>
    <row r="1866" spans="1:18" hidden="1" x14ac:dyDescent="0.2">
      <c r="A1866" t="s">
        <v>1834</v>
      </c>
      <c r="B1866" s="2">
        <v>27200009000</v>
      </c>
      <c r="C1866" t="s">
        <v>2469</v>
      </c>
      <c r="D1866">
        <v>1</v>
      </c>
      <c r="E1866">
        <v>19397</v>
      </c>
      <c r="F1866">
        <v>0</v>
      </c>
      <c r="G1866">
        <v>0</v>
      </c>
      <c r="H1866">
        <v>19397</v>
      </c>
      <c r="I1866">
        <v>50510</v>
      </c>
      <c r="J1866">
        <v>0</v>
      </c>
      <c r="K1866">
        <v>0</v>
      </c>
      <c r="L1866">
        <v>50510</v>
      </c>
      <c r="M1866">
        <v>31113</v>
      </c>
      <c r="N1866">
        <v>311.13</v>
      </c>
      <c r="O1866" s="3">
        <v>31.113</v>
      </c>
      <c r="R1866" s="43">
        <v>120</v>
      </c>
    </row>
    <row r="1867" spans="1:18" hidden="1" x14ac:dyDescent="0.2">
      <c r="A1867" t="s">
        <v>1835</v>
      </c>
      <c r="B1867" s="2">
        <v>27200013000</v>
      </c>
      <c r="C1867" t="s">
        <v>2475</v>
      </c>
      <c r="D1867">
        <v>1</v>
      </c>
      <c r="E1867">
        <v>47748</v>
      </c>
      <c r="F1867">
        <v>0</v>
      </c>
      <c r="G1867">
        <v>0</v>
      </c>
      <c r="H1867">
        <v>47748</v>
      </c>
      <c r="I1867">
        <v>63702</v>
      </c>
      <c r="J1867">
        <v>0</v>
      </c>
      <c r="K1867">
        <v>0</v>
      </c>
      <c r="L1867">
        <v>63702</v>
      </c>
      <c r="M1867">
        <v>15954</v>
      </c>
      <c r="N1867">
        <v>159.54</v>
      </c>
      <c r="O1867" s="3">
        <v>15.954000000000001</v>
      </c>
      <c r="R1867" s="43">
        <v>200</v>
      </c>
    </row>
    <row r="1868" spans="1:18" hidden="1" x14ac:dyDescent="0.2">
      <c r="A1868" t="s">
        <v>1836</v>
      </c>
      <c r="B1868" s="2">
        <v>27220011000</v>
      </c>
      <c r="C1868" t="s">
        <v>2519</v>
      </c>
      <c r="D1868">
        <v>1</v>
      </c>
      <c r="E1868">
        <v>62562</v>
      </c>
      <c r="F1868">
        <v>64641</v>
      </c>
      <c r="G1868">
        <v>0</v>
      </c>
      <c r="H1868">
        <v>127203</v>
      </c>
      <c r="I1868">
        <v>313599</v>
      </c>
      <c r="J1868">
        <v>64641</v>
      </c>
      <c r="K1868">
        <v>0</v>
      </c>
      <c r="L1868">
        <v>378240</v>
      </c>
      <c r="M1868">
        <v>251037</v>
      </c>
      <c r="N1868">
        <v>2510.37</v>
      </c>
      <c r="O1868" s="3">
        <v>251.03700000000001</v>
      </c>
      <c r="R1868" s="43">
        <v>37.97</v>
      </c>
    </row>
    <row r="1869" spans="1:18" hidden="1" x14ac:dyDescent="0.2">
      <c r="A1869" t="s">
        <v>1837</v>
      </c>
      <c r="B1869" s="2">
        <v>27220015000</v>
      </c>
      <c r="C1869" t="s">
        <v>2520</v>
      </c>
      <c r="D1869">
        <v>1</v>
      </c>
      <c r="E1869">
        <v>69039</v>
      </c>
      <c r="F1869">
        <v>3647</v>
      </c>
      <c r="G1869">
        <v>0</v>
      </c>
      <c r="H1869">
        <v>72686</v>
      </c>
      <c r="I1869">
        <v>96731</v>
      </c>
      <c r="J1869">
        <v>3647</v>
      </c>
      <c r="K1869">
        <v>0</v>
      </c>
      <c r="L1869">
        <v>100378</v>
      </c>
      <c r="M1869">
        <v>27692</v>
      </c>
      <c r="N1869">
        <v>276.92</v>
      </c>
      <c r="O1869" s="3">
        <v>27.692000000000004</v>
      </c>
      <c r="R1869" s="43">
        <v>63.87</v>
      </c>
    </row>
    <row r="1870" spans="1:18" hidden="1" x14ac:dyDescent="0.2">
      <c r="A1870" t="s">
        <v>1838</v>
      </c>
      <c r="B1870" s="2">
        <v>27260001000</v>
      </c>
      <c r="C1870" t="s">
        <v>2521</v>
      </c>
      <c r="D1870">
        <v>1</v>
      </c>
      <c r="E1870">
        <v>23612</v>
      </c>
      <c r="F1870">
        <v>0</v>
      </c>
      <c r="G1870">
        <v>0</v>
      </c>
      <c r="H1870">
        <v>23612</v>
      </c>
      <c r="I1870">
        <v>147662</v>
      </c>
      <c r="J1870">
        <v>0</v>
      </c>
      <c r="K1870">
        <v>0</v>
      </c>
      <c r="L1870">
        <v>147662</v>
      </c>
      <c r="M1870">
        <v>124050</v>
      </c>
      <c r="N1870">
        <v>1240.5</v>
      </c>
      <c r="O1870" s="3">
        <v>124.05000000000001</v>
      </c>
      <c r="R1870" s="43">
        <v>16.72</v>
      </c>
    </row>
    <row r="1871" spans="1:18" hidden="1" x14ac:dyDescent="0.2">
      <c r="A1871" t="s">
        <v>1839</v>
      </c>
      <c r="B1871" s="2">
        <v>27270001000</v>
      </c>
      <c r="C1871" t="s">
        <v>2519</v>
      </c>
      <c r="D1871">
        <v>1</v>
      </c>
      <c r="E1871">
        <v>9838</v>
      </c>
      <c r="F1871">
        <v>0</v>
      </c>
      <c r="G1871">
        <v>0</v>
      </c>
      <c r="H1871">
        <v>9838</v>
      </c>
      <c r="I1871">
        <v>97068</v>
      </c>
      <c r="J1871">
        <v>0</v>
      </c>
      <c r="K1871">
        <v>0</v>
      </c>
      <c r="L1871">
        <v>97068</v>
      </c>
      <c r="M1871">
        <v>87230</v>
      </c>
      <c r="N1871">
        <v>872.30000000000007</v>
      </c>
      <c r="O1871" s="3">
        <v>87.230000000000018</v>
      </c>
      <c r="R1871" s="43">
        <v>38.97</v>
      </c>
    </row>
    <row r="1872" spans="1:18" hidden="1" x14ac:dyDescent="0.2">
      <c r="A1872" t="s">
        <v>1840</v>
      </c>
      <c r="B1872" s="2">
        <v>27270007000</v>
      </c>
      <c r="C1872" t="s">
        <v>2521</v>
      </c>
      <c r="D1872">
        <v>1</v>
      </c>
      <c r="E1872">
        <v>226271</v>
      </c>
      <c r="F1872">
        <v>71824</v>
      </c>
      <c r="G1872">
        <v>0</v>
      </c>
      <c r="H1872">
        <v>298095</v>
      </c>
      <c r="I1872">
        <v>1408396</v>
      </c>
      <c r="J1872">
        <v>71824</v>
      </c>
      <c r="K1872">
        <v>0</v>
      </c>
      <c r="L1872">
        <v>1480220</v>
      </c>
      <c r="M1872">
        <v>1182125</v>
      </c>
      <c r="N1872">
        <v>11821.25</v>
      </c>
      <c r="O1872" s="3">
        <v>1182.125</v>
      </c>
      <c r="R1872" s="43">
        <v>174.53</v>
      </c>
    </row>
    <row r="1873" spans="1:18" hidden="1" x14ac:dyDescent="0.2">
      <c r="A1873" t="s">
        <v>1841</v>
      </c>
      <c r="B1873" s="2">
        <v>27290001000</v>
      </c>
      <c r="C1873" t="s">
        <v>2522</v>
      </c>
      <c r="D1873">
        <v>1</v>
      </c>
      <c r="E1873">
        <v>10491</v>
      </c>
      <c r="F1873">
        <v>0</v>
      </c>
      <c r="G1873">
        <v>0</v>
      </c>
      <c r="H1873">
        <v>10491</v>
      </c>
      <c r="I1873">
        <v>67893</v>
      </c>
      <c r="J1873">
        <v>0</v>
      </c>
      <c r="K1873">
        <v>0</v>
      </c>
      <c r="L1873">
        <v>67893</v>
      </c>
      <c r="M1873">
        <v>57402</v>
      </c>
      <c r="N1873">
        <v>574.02</v>
      </c>
      <c r="O1873" s="3">
        <v>57.402000000000001</v>
      </c>
      <c r="R1873" s="43">
        <v>101.54</v>
      </c>
    </row>
    <row r="1874" spans="1:18" hidden="1" x14ac:dyDescent="0.2">
      <c r="A1874" t="s">
        <v>1842</v>
      </c>
      <c r="B1874" s="2">
        <v>28020002000</v>
      </c>
      <c r="C1874" t="s">
        <v>2071</v>
      </c>
      <c r="D1874">
        <v>1</v>
      </c>
      <c r="E1874">
        <v>23986</v>
      </c>
      <c r="F1874">
        <v>0</v>
      </c>
      <c r="G1874">
        <v>0</v>
      </c>
      <c r="H1874">
        <v>23986</v>
      </c>
      <c r="I1874">
        <v>297728</v>
      </c>
      <c r="J1874">
        <v>0</v>
      </c>
      <c r="K1874">
        <v>0</v>
      </c>
      <c r="L1874">
        <v>297728</v>
      </c>
      <c r="M1874">
        <v>273742</v>
      </c>
      <c r="N1874">
        <v>2737.42</v>
      </c>
      <c r="O1874" s="3">
        <v>273.74200000000002</v>
      </c>
      <c r="R1874" s="43">
        <v>320.72000000000003</v>
      </c>
    </row>
    <row r="1875" spans="1:18" hidden="1" x14ac:dyDescent="0.2">
      <c r="A1875" t="s">
        <v>1843</v>
      </c>
      <c r="B1875" s="2">
        <v>28020003000</v>
      </c>
      <c r="C1875" t="s">
        <v>2071</v>
      </c>
      <c r="D1875">
        <v>1</v>
      </c>
      <c r="E1875">
        <v>17949</v>
      </c>
      <c r="F1875">
        <v>0</v>
      </c>
      <c r="G1875">
        <v>0</v>
      </c>
      <c r="H1875">
        <v>17949</v>
      </c>
      <c r="I1875">
        <v>222836</v>
      </c>
      <c r="J1875">
        <v>0</v>
      </c>
      <c r="K1875">
        <v>0</v>
      </c>
      <c r="L1875">
        <v>222836</v>
      </c>
      <c r="M1875">
        <v>204887</v>
      </c>
      <c r="N1875">
        <v>2048.87</v>
      </c>
      <c r="O1875" s="3">
        <v>204.887</v>
      </c>
      <c r="R1875" s="43">
        <v>240</v>
      </c>
    </row>
    <row r="1876" spans="1:18" hidden="1" x14ac:dyDescent="0.2">
      <c r="A1876" t="s">
        <v>1844</v>
      </c>
      <c r="B1876" s="2">
        <v>28040020000</v>
      </c>
      <c r="C1876" t="s">
        <v>2523</v>
      </c>
      <c r="D1876">
        <v>1</v>
      </c>
      <c r="E1876">
        <v>22879</v>
      </c>
      <c r="F1876">
        <v>0</v>
      </c>
      <c r="G1876">
        <v>0</v>
      </c>
      <c r="H1876">
        <v>22879</v>
      </c>
      <c r="I1876">
        <v>178252</v>
      </c>
      <c r="J1876">
        <v>0</v>
      </c>
      <c r="K1876">
        <v>0</v>
      </c>
      <c r="L1876">
        <v>178252</v>
      </c>
      <c r="M1876">
        <v>155373</v>
      </c>
      <c r="N1876">
        <v>1553.73</v>
      </c>
      <c r="O1876" s="3">
        <v>155.37300000000002</v>
      </c>
      <c r="R1876" s="43">
        <v>200</v>
      </c>
    </row>
    <row r="1877" spans="1:18" hidden="1" x14ac:dyDescent="0.2">
      <c r="A1877" t="s">
        <v>1845</v>
      </c>
      <c r="B1877" s="2">
        <v>32230015000</v>
      </c>
      <c r="C1877" t="s">
        <v>2524</v>
      </c>
      <c r="D1877">
        <v>1</v>
      </c>
      <c r="E1877">
        <v>719313</v>
      </c>
      <c r="F1877">
        <v>387543</v>
      </c>
      <c r="G1877">
        <v>150301</v>
      </c>
      <c r="H1877">
        <v>1257157</v>
      </c>
      <c r="I1877">
        <v>846251</v>
      </c>
      <c r="J1877">
        <v>387543</v>
      </c>
      <c r="K1877">
        <v>176825</v>
      </c>
      <c r="L1877">
        <v>1410619</v>
      </c>
      <c r="M1877">
        <v>153462</v>
      </c>
      <c r="N1877">
        <v>1534.6200000000001</v>
      </c>
      <c r="O1877" s="3">
        <v>153.46200000000002</v>
      </c>
      <c r="R1877" s="43">
        <v>125.58</v>
      </c>
    </row>
    <row r="1878" spans="1:18" hidden="1" x14ac:dyDescent="0.2">
      <c r="A1878" t="s">
        <v>1846</v>
      </c>
      <c r="B1878" s="2">
        <v>32230017000</v>
      </c>
      <c r="C1878" t="s">
        <v>2525</v>
      </c>
      <c r="D1878">
        <v>1</v>
      </c>
      <c r="E1878">
        <v>761831</v>
      </c>
      <c r="F1878">
        <v>131089</v>
      </c>
      <c r="G1878">
        <v>403061</v>
      </c>
      <c r="H1878">
        <v>1295981</v>
      </c>
      <c r="I1878">
        <v>896272</v>
      </c>
      <c r="J1878">
        <v>131089</v>
      </c>
      <c r="K1878">
        <v>474190</v>
      </c>
      <c r="L1878">
        <v>1501551</v>
      </c>
      <c r="M1878">
        <v>205570</v>
      </c>
      <c r="N1878">
        <v>2055.6999999999998</v>
      </c>
      <c r="O1878" s="3">
        <v>205.57</v>
      </c>
      <c r="R1878" s="43">
        <v>151.32</v>
      </c>
    </row>
    <row r="1879" spans="1:18" hidden="1" x14ac:dyDescent="0.2">
      <c r="A1879" t="s">
        <v>1847</v>
      </c>
      <c r="B1879" s="2">
        <v>32230018000</v>
      </c>
      <c r="C1879" t="s">
        <v>2678</v>
      </c>
      <c r="D1879">
        <v>1</v>
      </c>
      <c r="E1879">
        <v>701204</v>
      </c>
      <c r="F1879">
        <v>387243</v>
      </c>
      <c r="G1879">
        <v>626815</v>
      </c>
      <c r="H1879">
        <v>1715262</v>
      </c>
      <c r="I1879">
        <v>1340743</v>
      </c>
      <c r="J1879">
        <v>387243</v>
      </c>
      <c r="K1879">
        <v>499092</v>
      </c>
      <c r="L1879">
        <v>2227078</v>
      </c>
      <c r="M1879">
        <v>511816</v>
      </c>
      <c r="N1879">
        <v>5118.16</v>
      </c>
      <c r="O1879" s="3">
        <v>511.81600000000003</v>
      </c>
      <c r="R1879" s="43">
        <v>347.01</v>
      </c>
    </row>
    <row r="1880" spans="1:18" hidden="1" x14ac:dyDescent="0.2">
      <c r="A1880" t="s">
        <v>1848</v>
      </c>
      <c r="B1880" s="2">
        <v>32320003000</v>
      </c>
      <c r="C1880" t="s">
        <v>2526</v>
      </c>
      <c r="D1880">
        <v>1</v>
      </c>
      <c r="E1880">
        <v>610758</v>
      </c>
      <c r="F1880">
        <v>117307</v>
      </c>
      <c r="G1880">
        <v>208561</v>
      </c>
      <c r="H1880">
        <v>936626</v>
      </c>
      <c r="I1880">
        <v>939628</v>
      </c>
      <c r="J1880">
        <v>117307</v>
      </c>
      <c r="K1880">
        <v>320864</v>
      </c>
      <c r="L1880">
        <v>1377799</v>
      </c>
      <c r="M1880">
        <v>441173</v>
      </c>
      <c r="N1880">
        <v>4411.7300000000005</v>
      </c>
      <c r="O1880" s="3">
        <v>441.17300000000006</v>
      </c>
      <c r="R1880" s="43">
        <v>411.92</v>
      </c>
    </row>
    <row r="1881" spans="1:18" hidden="1" x14ac:dyDescent="0.2">
      <c r="A1881" t="s">
        <v>1849</v>
      </c>
      <c r="B1881" s="2">
        <v>32320006000</v>
      </c>
      <c r="C1881" t="s">
        <v>2527</v>
      </c>
      <c r="D1881">
        <v>1</v>
      </c>
      <c r="E1881">
        <v>21177</v>
      </c>
      <c r="F1881">
        <v>198226</v>
      </c>
      <c r="G1881">
        <v>0</v>
      </c>
      <c r="H1881">
        <v>219403</v>
      </c>
      <c r="I1881">
        <v>88773</v>
      </c>
      <c r="J1881">
        <v>198226</v>
      </c>
      <c r="K1881">
        <v>0</v>
      </c>
      <c r="L1881">
        <v>286999</v>
      </c>
      <c r="M1881">
        <v>67596</v>
      </c>
      <c r="N1881">
        <v>675.96</v>
      </c>
      <c r="O1881" s="3">
        <v>67.596000000000004</v>
      </c>
      <c r="R1881" s="43">
        <v>292.17</v>
      </c>
    </row>
    <row r="1882" spans="1:18" hidden="1" x14ac:dyDescent="0.2">
      <c r="A1882" t="s">
        <v>1850</v>
      </c>
      <c r="B1882" s="2">
        <v>32320007000</v>
      </c>
      <c r="C1882" t="s">
        <v>2375</v>
      </c>
      <c r="D1882">
        <v>1</v>
      </c>
      <c r="E1882">
        <v>414143</v>
      </c>
      <c r="F1882">
        <v>171588</v>
      </c>
      <c r="G1882">
        <v>61739</v>
      </c>
      <c r="H1882">
        <v>647470</v>
      </c>
      <c r="I1882">
        <v>484215</v>
      </c>
      <c r="J1882">
        <v>171588</v>
      </c>
      <c r="K1882">
        <v>72635</v>
      </c>
      <c r="L1882">
        <v>728438</v>
      </c>
      <c r="M1882">
        <v>80968</v>
      </c>
      <c r="N1882">
        <v>809.68000000000006</v>
      </c>
      <c r="O1882" s="3">
        <v>80.968000000000018</v>
      </c>
      <c r="R1882" s="43">
        <v>200.14</v>
      </c>
    </row>
    <row r="1883" spans="1:18" hidden="1" x14ac:dyDescent="0.2">
      <c r="A1883" t="s">
        <v>1851</v>
      </c>
      <c r="B1883" s="2">
        <v>32320009000</v>
      </c>
      <c r="C1883" t="s">
        <v>2528</v>
      </c>
      <c r="D1883">
        <v>1</v>
      </c>
      <c r="E1883">
        <v>289476</v>
      </c>
      <c r="F1883">
        <v>68601</v>
      </c>
      <c r="G1883">
        <v>482260</v>
      </c>
      <c r="H1883">
        <v>840337</v>
      </c>
      <c r="I1883">
        <v>827260</v>
      </c>
      <c r="J1883">
        <v>68601</v>
      </c>
      <c r="K1883">
        <v>249728</v>
      </c>
      <c r="L1883">
        <v>1145589</v>
      </c>
      <c r="M1883">
        <v>305252</v>
      </c>
      <c r="N1883">
        <v>3052.52</v>
      </c>
      <c r="O1883" s="3">
        <v>305.25200000000001</v>
      </c>
      <c r="R1883" s="43">
        <v>139.21</v>
      </c>
    </row>
    <row r="1884" spans="1:18" hidden="1" x14ac:dyDescent="0.2">
      <c r="A1884" t="s">
        <v>1852</v>
      </c>
      <c r="B1884" s="2">
        <v>32320011000</v>
      </c>
      <c r="C1884" t="s">
        <v>2529</v>
      </c>
      <c r="D1884">
        <v>1</v>
      </c>
      <c r="E1884">
        <v>7831</v>
      </c>
      <c r="F1884">
        <v>56563</v>
      </c>
      <c r="G1884">
        <v>0</v>
      </c>
      <c r="H1884">
        <v>64394</v>
      </c>
      <c r="I1884">
        <v>62923</v>
      </c>
      <c r="J1884">
        <v>56563</v>
      </c>
      <c r="K1884">
        <v>0</v>
      </c>
      <c r="L1884">
        <v>119486</v>
      </c>
      <c r="M1884">
        <v>55092</v>
      </c>
      <c r="N1884">
        <v>550.91999999999996</v>
      </c>
      <c r="O1884" s="3">
        <v>55.091999999999999</v>
      </c>
      <c r="R1884" s="43">
        <v>393.09</v>
      </c>
    </row>
    <row r="1885" spans="1:18" hidden="1" x14ac:dyDescent="0.2">
      <c r="A1885" t="s">
        <v>1853</v>
      </c>
      <c r="B1885" s="2">
        <v>32330008000</v>
      </c>
      <c r="C1885" t="s">
        <v>2527</v>
      </c>
      <c r="D1885">
        <v>1</v>
      </c>
      <c r="E1885">
        <v>3790</v>
      </c>
      <c r="F1885">
        <v>0</v>
      </c>
      <c r="G1885">
        <v>0</v>
      </c>
      <c r="H1885">
        <v>3790</v>
      </c>
      <c r="I1885">
        <v>335070</v>
      </c>
      <c r="J1885">
        <v>0</v>
      </c>
      <c r="K1885">
        <v>0</v>
      </c>
      <c r="L1885">
        <v>335070</v>
      </c>
      <c r="M1885">
        <v>331280</v>
      </c>
      <c r="N1885">
        <v>3312.8</v>
      </c>
      <c r="O1885" s="3">
        <v>331.28000000000003</v>
      </c>
      <c r="R1885" s="43">
        <v>117</v>
      </c>
    </row>
    <row r="1886" spans="1:18" hidden="1" x14ac:dyDescent="0.2">
      <c r="A1886" t="s">
        <v>1854</v>
      </c>
      <c r="B1886" s="2">
        <v>32330010000</v>
      </c>
      <c r="C1886" t="s">
        <v>2528</v>
      </c>
      <c r="D1886">
        <v>1</v>
      </c>
      <c r="E1886">
        <v>188520</v>
      </c>
      <c r="F1886">
        <v>51353</v>
      </c>
      <c r="G1886">
        <v>31196</v>
      </c>
      <c r="H1886">
        <v>271069</v>
      </c>
      <c r="I1886">
        <v>221789</v>
      </c>
      <c r="J1886">
        <v>51353</v>
      </c>
      <c r="K1886">
        <v>36702</v>
      </c>
      <c r="L1886">
        <v>309844</v>
      </c>
      <c r="M1886">
        <v>38775</v>
      </c>
      <c r="N1886">
        <v>387.75</v>
      </c>
      <c r="O1886" s="3">
        <v>38.775000000000006</v>
      </c>
      <c r="R1886" s="43">
        <v>43.98</v>
      </c>
    </row>
    <row r="1887" spans="1:18" hidden="1" x14ac:dyDescent="0.2">
      <c r="A1887" t="s">
        <v>1855</v>
      </c>
      <c r="B1887" s="2">
        <v>32330011000</v>
      </c>
      <c r="C1887" t="s">
        <v>2530</v>
      </c>
      <c r="D1887">
        <v>1</v>
      </c>
      <c r="E1887">
        <v>200435</v>
      </c>
      <c r="F1887">
        <v>0</v>
      </c>
      <c r="G1887">
        <v>0</v>
      </c>
      <c r="H1887">
        <v>200435</v>
      </c>
      <c r="I1887">
        <v>1056210</v>
      </c>
      <c r="J1887">
        <v>0</v>
      </c>
      <c r="K1887">
        <v>0</v>
      </c>
      <c r="L1887">
        <v>1056210</v>
      </c>
      <c r="M1887">
        <v>855775</v>
      </c>
      <c r="N1887">
        <v>8557.75</v>
      </c>
      <c r="O1887" s="3">
        <v>855.77500000000009</v>
      </c>
      <c r="R1887" s="43">
        <v>103.55</v>
      </c>
    </row>
    <row r="1888" spans="1:18" hidden="1" x14ac:dyDescent="0.2">
      <c r="A1888" t="s">
        <v>1856</v>
      </c>
      <c r="B1888" s="2">
        <v>32330012000</v>
      </c>
      <c r="C1888" t="s">
        <v>2526</v>
      </c>
      <c r="D1888">
        <v>1</v>
      </c>
      <c r="E1888">
        <v>100382</v>
      </c>
      <c r="F1888">
        <v>0</v>
      </c>
      <c r="G1888">
        <v>72724</v>
      </c>
      <c r="H1888">
        <v>173106</v>
      </c>
      <c r="I1888">
        <v>154434</v>
      </c>
      <c r="J1888">
        <v>0</v>
      </c>
      <c r="K1888">
        <v>111884</v>
      </c>
      <c r="L1888">
        <v>266318</v>
      </c>
      <c r="M1888">
        <v>93212</v>
      </c>
      <c r="N1888">
        <v>932.12</v>
      </c>
      <c r="O1888" s="3">
        <v>93.212000000000003</v>
      </c>
      <c r="R1888" s="43">
        <v>63.65</v>
      </c>
    </row>
    <row r="1889" spans="1:18" hidden="1" x14ac:dyDescent="0.2">
      <c r="A1889" t="s">
        <v>1857</v>
      </c>
      <c r="B1889" s="2">
        <v>32340015000</v>
      </c>
      <c r="C1889" t="s">
        <v>2531</v>
      </c>
      <c r="D1889">
        <v>1</v>
      </c>
      <c r="E1889">
        <v>9873</v>
      </c>
      <c r="F1889">
        <v>169027</v>
      </c>
      <c r="G1889">
        <v>0</v>
      </c>
      <c r="H1889">
        <v>178900</v>
      </c>
      <c r="I1889">
        <v>97255</v>
      </c>
      <c r="J1889">
        <v>169027</v>
      </c>
      <c r="K1889">
        <v>0</v>
      </c>
      <c r="L1889">
        <v>266282</v>
      </c>
      <c r="M1889">
        <v>87382</v>
      </c>
      <c r="N1889">
        <v>873.82</v>
      </c>
      <c r="O1889" s="3">
        <v>87.382000000000005</v>
      </c>
      <c r="R1889" s="43">
        <v>199.6</v>
      </c>
    </row>
    <row r="1890" spans="1:18" hidden="1" x14ac:dyDescent="0.2">
      <c r="A1890" t="s">
        <v>1858</v>
      </c>
      <c r="B1890" s="2">
        <v>37012001000</v>
      </c>
      <c r="C1890" t="s">
        <v>2532</v>
      </c>
      <c r="D1890">
        <v>1</v>
      </c>
      <c r="E1890">
        <v>134392</v>
      </c>
      <c r="F1890">
        <v>158602</v>
      </c>
      <c r="G1890">
        <v>0</v>
      </c>
      <c r="H1890">
        <v>292994</v>
      </c>
      <c r="I1890">
        <v>158985</v>
      </c>
      <c r="J1890">
        <v>158602</v>
      </c>
      <c r="K1890">
        <v>0</v>
      </c>
      <c r="L1890">
        <v>317587</v>
      </c>
      <c r="M1890">
        <v>24593</v>
      </c>
      <c r="N1890">
        <v>245.93</v>
      </c>
      <c r="O1890" s="3">
        <v>24.593000000000004</v>
      </c>
      <c r="R1890" s="43">
        <v>44.73</v>
      </c>
    </row>
    <row r="1891" spans="1:18" hidden="1" x14ac:dyDescent="0.2">
      <c r="A1891" t="s">
        <v>1859</v>
      </c>
      <c r="B1891" s="2">
        <v>37090005000</v>
      </c>
      <c r="C1891" t="s">
        <v>2533</v>
      </c>
      <c r="D1891">
        <v>1</v>
      </c>
      <c r="E1891">
        <v>29817</v>
      </c>
      <c r="F1891">
        <v>359864</v>
      </c>
      <c r="G1891">
        <v>27997</v>
      </c>
      <c r="H1891">
        <v>417678</v>
      </c>
      <c r="I1891">
        <v>166915</v>
      </c>
      <c r="J1891">
        <v>359864</v>
      </c>
      <c r="K1891">
        <v>24622</v>
      </c>
      <c r="L1891">
        <v>551401</v>
      </c>
      <c r="M1891">
        <v>133723</v>
      </c>
      <c r="N1891">
        <v>1337.23</v>
      </c>
      <c r="O1891" s="3">
        <v>133.72300000000001</v>
      </c>
      <c r="R1891" s="43">
        <v>16.05</v>
      </c>
    </row>
    <row r="1892" spans="1:18" hidden="1" x14ac:dyDescent="0.2">
      <c r="A1892" t="s">
        <v>1860</v>
      </c>
      <c r="B1892" s="2">
        <v>37090006000</v>
      </c>
      <c r="C1892" t="s">
        <v>2533</v>
      </c>
      <c r="D1892">
        <v>1</v>
      </c>
      <c r="E1892">
        <v>61150</v>
      </c>
      <c r="F1892">
        <v>125776</v>
      </c>
      <c r="G1892">
        <v>72323</v>
      </c>
      <c r="H1892">
        <v>259249</v>
      </c>
      <c r="I1892">
        <v>70984</v>
      </c>
      <c r="J1892">
        <v>125776</v>
      </c>
      <c r="K1892">
        <v>85086</v>
      </c>
      <c r="L1892">
        <v>281846</v>
      </c>
      <c r="M1892">
        <v>22597</v>
      </c>
      <c r="N1892">
        <v>225.97</v>
      </c>
      <c r="O1892" s="3">
        <v>22.597000000000001</v>
      </c>
      <c r="R1892" s="43">
        <v>40</v>
      </c>
    </row>
    <row r="1893" spans="1:18" hidden="1" x14ac:dyDescent="0.2">
      <c r="A1893" t="s">
        <v>1861</v>
      </c>
      <c r="B1893" s="2">
        <v>37100002000</v>
      </c>
      <c r="C1893" t="s">
        <v>2533</v>
      </c>
      <c r="D1893">
        <v>1</v>
      </c>
      <c r="E1893">
        <v>88867</v>
      </c>
      <c r="F1893">
        <v>28138</v>
      </c>
      <c r="G1893">
        <v>46652</v>
      </c>
      <c r="H1893">
        <v>163657</v>
      </c>
      <c r="I1893">
        <v>370256</v>
      </c>
      <c r="J1893">
        <v>28138</v>
      </c>
      <c r="K1893">
        <v>135414</v>
      </c>
      <c r="L1893">
        <v>533808</v>
      </c>
      <c r="M1893">
        <v>370151</v>
      </c>
      <c r="N1893">
        <v>3701.51</v>
      </c>
      <c r="O1893" s="3">
        <v>370.15100000000007</v>
      </c>
      <c r="R1893" s="43">
        <v>71.7</v>
      </c>
    </row>
    <row r="1894" spans="1:18" hidden="1" x14ac:dyDescent="0.2">
      <c r="A1894" t="s">
        <v>1862</v>
      </c>
      <c r="B1894" s="2">
        <v>37150005000</v>
      </c>
      <c r="C1894" t="s">
        <v>2534</v>
      </c>
      <c r="D1894">
        <v>1</v>
      </c>
      <c r="E1894">
        <v>34826</v>
      </c>
      <c r="F1894">
        <v>274462</v>
      </c>
      <c r="G1894">
        <v>0</v>
      </c>
      <c r="H1894">
        <v>309288</v>
      </c>
      <c r="I1894">
        <v>37255</v>
      </c>
      <c r="J1894">
        <v>274462</v>
      </c>
      <c r="K1894">
        <v>0</v>
      </c>
      <c r="L1894">
        <v>311717</v>
      </c>
      <c r="M1894">
        <v>2429</v>
      </c>
      <c r="N1894">
        <v>24.29</v>
      </c>
      <c r="O1894" s="3">
        <v>2.4290000000000003</v>
      </c>
      <c r="R1894" s="43">
        <v>35</v>
      </c>
    </row>
    <row r="1895" spans="1:18" hidden="1" x14ac:dyDescent="0.2">
      <c r="A1895" t="s">
        <v>1863</v>
      </c>
      <c r="B1895" s="2">
        <v>37150006000</v>
      </c>
      <c r="C1895" t="s">
        <v>2535</v>
      </c>
      <c r="D1895">
        <v>1</v>
      </c>
      <c r="E1895">
        <v>76595</v>
      </c>
      <c r="F1895">
        <v>58137</v>
      </c>
      <c r="G1895">
        <v>0</v>
      </c>
      <c r="H1895">
        <v>134732</v>
      </c>
      <c r="I1895">
        <v>163024</v>
      </c>
      <c r="J1895">
        <v>58137</v>
      </c>
      <c r="K1895">
        <v>0</v>
      </c>
      <c r="L1895">
        <v>221161</v>
      </c>
      <c r="M1895">
        <v>86429</v>
      </c>
      <c r="N1895">
        <v>864.29</v>
      </c>
      <c r="O1895" s="3">
        <v>86.429000000000002</v>
      </c>
      <c r="R1895" s="43">
        <v>45.76</v>
      </c>
    </row>
    <row r="1896" spans="1:18" hidden="1" x14ac:dyDescent="0.2">
      <c r="A1896" t="s">
        <v>1864</v>
      </c>
      <c r="B1896" s="2">
        <v>37160001000</v>
      </c>
      <c r="C1896" t="s">
        <v>2536</v>
      </c>
      <c r="D1896">
        <v>1</v>
      </c>
      <c r="E1896">
        <v>38105</v>
      </c>
      <c r="F1896">
        <v>105383</v>
      </c>
      <c r="G1896">
        <v>0</v>
      </c>
      <c r="H1896">
        <v>143488</v>
      </c>
      <c r="I1896">
        <v>98996</v>
      </c>
      <c r="J1896">
        <v>105383</v>
      </c>
      <c r="K1896">
        <v>0</v>
      </c>
      <c r="L1896">
        <v>204379</v>
      </c>
      <c r="M1896">
        <v>60891</v>
      </c>
      <c r="N1896">
        <v>608.91</v>
      </c>
      <c r="O1896" s="3">
        <v>60.890999999999998</v>
      </c>
      <c r="R1896" s="43">
        <v>26.77</v>
      </c>
    </row>
    <row r="1897" spans="1:18" hidden="1" x14ac:dyDescent="0.2">
      <c r="A1897" t="s">
        <v>1865</v>
      </c>
      <c r="B1897" s="2">
        <v>37160011000</v>
      </c>
      <c r="C1897" t="s">
        <v>2533</v>
      </c>
      <c r="D1897">
        <v>1</v>
      </c>
      <c r="E1897">
        <v>73967</v>
      </c>
      <c r="F1897">
        <v>51821</v>
      </c>
      <c r="G1897">
        <v>155160</v>
      </c>
      <c r="H1897">
        <v>280948</v>
      </c>
      <c r="I1897">
        <v>86541</v>
      </c>
      <c r="J1897">
        <v>51821</v>
      </c>
      <c r="K1897">
        <v>182542</v>
      </c>
      <c r="L1897">
        <v>320904</v>
      </c>
      <c r="M1897">
        <v>39956</v>
      </c>
      <c r="N1897">
        <v>399.56</v>
      </c>
      <c r="O1897" s="3">
        <v>39.956000000000003</v>
      </c>
      <c r="R1897" s="43">
        <v>83.34</v>
      </c>
    </row>
    <row r="1898" spans="1:18" hidden="1" x14ac:dyDescent="0.2">
      <c r="A1898" t="s">
        <v>1866</v>
      </c>
      <c r="B1898" s="2">
        <v>37190001000</v>
      </c>
      <c r="C1898" t="s">
        <v>2537</v>
      </c>
      <c r="D1898">
        <v>1</v>
      </c>
      <c r="E1898">
        <v>171738</v>
      </c>
      <c r="F1898">
        <v>109807</v>
      </c>
      <c r="G1898">
        <v>35632</v>
      </c>
      <c r="H1898">
        <v>317177</v>
      </c>
      <c r="I1898">
        <v>194599</v>
      </c>
      <c r="J1898">
        <v>109807</v>
      </c>
      <c r="K1898">
        <v>41188</v>
      </c>
      <c r="L1898">
        <v>345594</v>
      </c>
      <c r="M1898">
        <v>28417</v>
      </c>
      <c r="N1898">
        <v>284.17</v>
      </c>
      <c r="O1898" s="3">
        <v>28.417000000000002</v>
      </c>
      <c r="R1898" s="43">
        <v>100</v>
      </c>
    </row>
    <row r="1899" spans="1:18" hidden="1" x14ac:dyDescent="0.2">
      <c r="A1899" t="s">
        <v>1867</v>
      </c>
      <c r="B1899" s="2">
        <v>37200002000</v>
      </c>
      <c r="C1899" t="s">
        <v>2535</v>
      </c>
      <c r="D1899">
        <v>1</v>
      </c>
      <c r="E1899">
        <v>52894</v>
      </c>
      <c r="F1899">
        <v>4634</v>
      </c>
      <c r="G1899">
        <v>0</v>
      </c>
      <c r="H1899">
        <v>57528</v>
      </c>
      <c r="I1899">
        <v>125147</v>
      </c>
      <c r="J1899">
        <v>4634</v>
      </c>
      <c r="K1899">
        <v>0</v>
      </c>
      <c r="L1899">
        <v>129781</v>
      </c>
      <c r="M1899">
        <v>72253</v>
      </c>
      <c r="N1899">
        <v>722.53</v>
      </c>
      <c r="O1899" s="3">
        <v>72.253</v>
      </c>
      <c r="R1899" s="43">
        <v>40</v>
      </c>
    </row>
    <row r="1900" spans="1:18" hidden="1" x14ac:dyDescent="0.2">
      <c r="A1900" t="s">
        <v>1868</v>
      </c>
      <c r="B1900" s="2">
        <v>37200019000</v>
      </c>
      <c r="C1900" t="s">
        <v>2538</v>
      </c>
      <c r="D1900">
        <v>1</v>
      </c>
      <c r="E1900">
        <v>5428</v>
      </c>
      <c r="F1900">
        <v>0</v>
      </c>
      <c r="G1900">
        <v>0</v>
      </c>
      <c r="H1900">
        <v>5428</v>
      </c>
      <c r="I1900">
        <v>118669</v>
      </c>
      <c r="J1900">
        <v>0</v>
      </c>
      <c r="K1900">
        <v>0</v>
      </c>
      <c r="L1900">
        <v>118669</v>
      </c>
      <c r="M1900">
        <v>113241</v>
      </c>
      <c r="N1900">
        <v>1132.4100000000001</v>
      </c>
      <c r="O1900" s="3">
        <v>113.24100000000001</v>
      </c>
      <c r="R1900" s="43">
        <v>40.33</v>
      </c>
    </row>
    <row r="1901" spans="1:18" hidden="1" x14ac:dyDescent="0.2">
      <c r="A1901" t="s">
        <v>1869</v>
      </c>
      <c r="B1901" s="2">
        <v>37220001000</v>
      </c>
      <c r="C1901" t="s">
        <v>2539</v>
      </c>
      <c r="D1901">
        <v>1</v>
      </c>
      <c r="E1901">
        <v>181284</v>
      </c>
      <c r="F1901">
        <v>36756</v>
      </c>
      <c r="G1901">
        <v>0</v>
      </c>
      <c r="H1901">
        <v>218040</v>
      </c>
      <c r="I1901">
        <v>876682</v>
      </c>
      <c r="J1901">
        <v>36756</v>
      </c>
      <c r="K1901">
        <v>0</v>
      </c>
      <c r="L1901">
        <v>913438</v>
      </c>
      <c r="M1901">
        <v>695398</v>
      </c>
      <c r="N1901">
        <v>6953.9800000000005</v>
      </c>
      <c r="O1901" s="3">
        <v>695.39800000000014</v>
      </c>
      <c r="R1901" s="43">
        <v>129.44</v>
      </c>
    </row>
    <row r="1902" spans="1:18" hidden="1" x14ac:dyDescent="0.2">
      <c r="A1902" t="s">
        <v>1870</v>
      </c>
      <c r="B1902" s="2">
        <v>37220003000</v>
      </c>
      <c r="C1902" t="s">
        <v>2540</v>
      </c>
      <c r="D1902">
        <v>1</v>
      </c>
      <c r="E1902">
        <v>149003</v>
      </c>
      <c r="F1902">
        <v>249430</v>
      </c>
      <c r="G1902">
        <v>0</v>
      </c>
      <c r="H1902">
        <v>398433</v>
      </c>
      <c r="I1902">
        <v>304847</v>
      </c>
      <c r="J1902">
        <v>249430</v>
      </c>
      <c r="K1902">
        <v>166051</v>
      </c>
      <c r="L1902">
        <v>720328</v>
      </c>
      <c r="M1902">
        <v>321895</v>
      </c>
      <c r="N1902">
        <v>3218.9500000000003</v>
      </c>
      <c r="O1902" s="3">
        <v>321.89500000000004</v>
      </c>
      <c r="R1902" s="43">
        <v>169.6</v>
      </c>
    </row>
    <row r="1903" spans="1:18" hidden="1" x14ac:dyDescent="0.2">
      <c r="A1903" t="s">
        <v>1871</v>
      </c>
      <c r="B1903" s="2">
        <v>37220004000</v>
      </c>
      <c r="C1903" t="s">
        <v>2541</v>
      </c>
      <c r="D1903">
        <v>1</v>
      </c>
      <c r="E1903">
        <v>358178</v>
      </c>
      <c r="F1903">
        <v>98169</v>
      </c>
      <c r="G1903">
        <v>0</v>
      </c>
      <c r="H1903">
        <v>456347</v>
      </c>
      <c r="I1903">
        <v>481578</v>
      </c>
      <c r="J1903">
        <v>98169</v>
      </c>
      <c r="K1903">
        <v>0</v>
      </c>
      <c r="L1903">
        <v>579747</v>
      </c>
      <c r="M1903">
        <v>123400</v>
      </c>
      <c r="N1903">
        <v>1234</v>
      </c>
      <c r="O1903" s="3">
        <v>123.4</v>
      </c>
      <c r="R1903" s="43">
        <v>272.51</v>
      </c>
    </row>
    <row r="1904" spans="1:18" hidden="1" x14ac:dyDescent="0.2">
      <c r="A1904" t="s">
        <v>1872</v>
      </c>
      <c r="B1904" s="2">
        <v>37220005000</v>
      </c>
      <c r="C1904" t="s">
        <v>2540</v>
      </c>
      <c r="D1904">
        <v>1</v>
      </c>
      <c r="E1904">
        <v>193310</v>
      </c>
      <c r="F1904">
        <v>153011</v>
      </c>
      <c r="G1904">
        <v>114934</v>
      </c>
      <c r="H1904">
        <v>461255</v>
      </c>
      <c r="I1904">
        <v>294227</v>
      </c>
      <c r="J1904">
        <v>153011</v>
      </c>
      <c r="K1904">
        <v>176823</v>
      </c>
      <c r="L1904">
        <v>624061</v>
      </c>
      <c r="M1904">
        <v>162806</v>
      </c>
      <c r="N1904">
        <v>1628.06</v>
      </c>
      <c r="O1904" s="3">
        <v>162.80600000000001</v>
      </c>
      <c r="R1904" s="43">
        <v>161.19999999999999</v>
      </c>
    </row>
    <row r="1905" spans="1:18" hidden="1" x14ac:dyDescent="0.2">
      <c r="A1905" t="s">
        <v>1873</v>
      </c>
      <c r="B1905" s="2">
        <v>37230001000</v>
      </c>
      <c r="C1905" t="s">
        <v>2391</v>
      </c>
      <c r="D1905">
        <v>1</v>
      </c>
      <c r="E1905">
        <v>997917</v>
      </c>
      <c r="F1905">
        <v>436189</v>
      </c>
      <c r="G1905">
        <v>957086</v>
      </c>
      <c r="H1905">
        <v>2391192</v>
      </c>
      <c r="I1905">
        <v>1174021</v>
      </c>
      <c r="J1905">
        <v>436189</v>
      </c>
      <c r="K1905">
        <v>1125984</v>
      </c>
      <c r="L1905">
        <v>2736194</v>
      </c>
      <c r="M1905">
        <v>345002</v>
      </c>
      <c r="N1905">
        <v>3450.02</v>
      </c>
      <c r="O1905" s="3">
        <v>345.00200000000001</v>
      </c>
      <c r="R1905" s="43">
        <v>627.70000000000005</v>
      </c>
    </row>
    <row r="1906" spans="1:18" hidden="1" x14ac:dyDescent="0.2">
      <c r="A1906" t="s">
        <v>1874</v>
      </c>
      <c r="B1906" s="2">
        <v>37230002000</v>
      </c>
      <c r="C1906" t="s">
        <v>2391</v>
      </c>
      <c r="D1906">
        <v>1</v>
      </c>
      <c r="E1906">
        <v>450160</v>
      </c>
      <c r="F1906">
        <v>145994</v>
      </c>
      <c r="G1906">
        <v>237355</v>
      </c>
      <c r="H1906">
        <v>833509</v>
      </c>
      <c r="I1906">
        <v>529600</v>
      </c>
      <c r="J1906">
        <v>145994</v>
      </c>
      <c r="K1906">
        <v>279242</v>
      </c>
      <c r="L1906">
        <v>954836</v>
      </c>
      <c r="M1906">
        <v>121327</v>
      </c>
      <c r="N1906">
        <v>1213.27</v>
      </c>
      <c r="O1906" s="3">
        <v>121.327</v>
      </c>
      <c r="R1906" s="43">
        <v>313.8</v>
      </c>
    </row>
    <row r="1907" spans="1:18" hidden="1" x14ac:dyDescent="0.2">
      <c r="A1907" t="s">
        <v>1875</v>
      </c>
      <c r="B1907" s="2">
        <v>37240001000</v>
      </c>
      <c r="C1907" t="s">
        <v>2391</v>
      </c>
      <c r="D1907">
        <v>1</v>
      </c>
      <c r="E1907">
        <v>622949</v>
      </c>
      <c r="F1907">
        <v>860126</v>
      </c>
      <c r="G1907">
        <v>162107</v>
      </c>
      <c r="H1907">
        <v>1645182</v>
      </c>
      <c r="I1907">
        <v>725911</v>
      </c>
      <c r="J1907">
        <v>860126</v>
      </c>
      <c r="K1907">
        <v>190715</v>
      </c>
      <c r="L1907">
        <v>1776752</v>
      </c>
      <c r="M1907">
        <v>131570</v>
      </c>
      <c r="N1907">
        <v>1315.7</v>
      </c>
      <c r="O1907" s="3">
        <v>131.57000000000002</v>
      </c>
      <c r="R1907" s="43">
        <v>462.99</v>
      </c>
    </row>
    <row r="1908" spans="1:18" hidden="1" x14ac:dyDescent="0.2">
      <c r="A1908" t="s">
        <v>1876</v>
      </c>
      <c r="B1908" s="2">
        <v>37240002000</v>
      </c>
      <c r="C1908" t="s">
        <v>2391</v>
      </c>
      <c r="D1908">
        <v>1</v>
      </c>
      <c r="E1908">
        <v>215753</v>
      </c>
      <c r="F1908">
        <v>67388</v>
      </c>
      <c r="G1908">
        <v>210182</v>
      </c>
      <c r="H1908">
        <v>493323</v>
      </c>
      <c r="I1908">
        <v>253828</v>
      </c>
      <c r="J1908">
        <v>67388</v>
      </c>
      <c r="K1908">
        <v>247274</v>
      </c>
      <c r="L1908">
        <v>568490</v>
      </c>
      <c r="M1908">
        <v>75167</v>
      </c>
      <c r="N1908">
        <v>751.67</v>
      </c>
      <c r="O1908" s="3">
        <v>75.167000000000002</v>
      </c>
      <c r="R1908" s="43">
        <v>96.12</v>
      </c>
    </row>
    <row r="1909" spans="1:18" hidden="1" x14ac:dyDescent="0.2">
      <c r="A1909" t="s">
        <v>1877</v>
      </c>
      <c r="B1909" s="2">
        <v>37240003000</v>
      </c>
      <c r="C1909" t="s">
        <v>2391</v>
      </c>
      <c r="D1909">
        <v>1</v>
      </c>
      <c r="E1909">
        <v>346309</v>
      </c>
      <c r="F1909">
        <v>95085</v>
      </c>
      <c r="G1909">
        <v>249216</v>
      </c>
      <c r="H1909">
        <v>690610</v>
      </c>
      <c r="I1909">
        <v>407423</v>
      </c>
      <c r="J1909">
        <v>95085</v>
      </c>
      <c r="K1909">
        <v>293196</v>
      </c>
      <c r="L1909">
        <v>795704</v>
      </c>
      <c r="M1909">
        <v>105094</v>
      </c>
      <c r="N1909">
        <v>1050.94</v>
      </c>
      <c r="O1909" s="3">
        <v>105.09400000000001</v>
      </c>
      <c r="R1909" s="43">
        <v>160</v>
      </c>
    </row>
    <row r="1910" spans="1:18" hidden="1" x14ac:dyDescent="0.2">
      <c r="A1910" t="s">
        <v>1878</v>
      </c>
      <c r="B1910" s="2">
        <v>37240004000</v>
      </c>
      <c r="C1910" t="s">
        <v>2391</v>
      </c>
      <c r="D1910">
        <v>1</v>
      </c>
      <c r="E1910">
        <v>449386</v>
      </c>
      <c r="F1910">
        <v>142195</v>
      </c>
      <c r="G1910">
        <v>375471</v>
      </c>
      <c r="H1910">
        <v>967052</v>
      </c>
      <c r="I1910">
        <v>528690</v>
      </c>
      <c r="J1910">
        <v>142195</v>
      </c>
      <c r="K1910">
        <v>441731</v>
      </c>
      <c r="L1910">
        <v>1112616</v>
      </c>
      <c r="M1910">
        <v>145564</v>
      </c>
      <c r="N1910">
        <v>1455.64</v>
      </c>
      <c r="O1910" s="3">
        <v>145.56400000000002</v>
      </c>
      <c r="R1910" s="43">
        <v>190.99</v>
      </c>
    </row>
    <row r="1911" spans="1:18" hidden="1" x14ac:dyDescent="0.2">
      <c r="A1911" t="s">
        <v>1879</v>
      </c>
      <c r="B1911" s="2">
        <v>37250002000</v>
      </c>
      <c r="C1911" t="s">
        <v>2542</v>
      </c>
      <c r="D1911">
        <v>1</v>
      </c>
      <c r="E1911">
        <v>12449</v>
      </c>
      <c r="F1911">
        <v>36381</v>
      </c>
      <c r="G1911">
        <v>0</v>
      </c>
      <c r="H1911">
        <v>48830</v>
      </c>
      <c r="I1911">
        <v>143731</v>
      </c>
      <c r="J1911">
        <v>36381</v>
      </c>
      <c r="K1911">
        <v>0</v>
      </c>
      <c r="L1911">
        <v>180112</v>
      </c>
      <c r="M1911">
        <v>131282</v>
      </c>
      <c r="N1911">
        <v>1312.82</v>
      </c>
      <c r="O1911" s="3">
        <v>131.28200000000001</v>
      </c>
      <c r="R1911" s="43">
        <v>59.73</v>
      </c>
    </row>
    <row r="1912" spans="1:18" hidden="1" x14ac:dyDescent="0.2">
      <c r="A1912" t="s">
        <v>1880</v>
      </c>
      <c r="B1912" s="2">
        <v>37250003000</v>
      </c>
      <c r="C1912" t="s">
        <v>2391</v>
      </c>
      <c r="D1912">
        <v>1</v>
      </c>
      <c r="E1912">
        <v>76037</v>
      </c>
      <c r="F1912">
        <v>22912</v>
      </c>
      <c r="G1912">
        <v>63803</v>
      </c>
      <c r="H1912">
        <v>162752</v>
      </c>
      <c r="I1912">
        <v>89456</v>
      </c>
      <c r="J1912">
        <v>22912</v>
      </c>
      <c r="K1912">
        <v>75063</v>
      </c>
      <c r="L1912">
        <v>187431</v>
      </c>
      <c r="M1912">
        <v>24679</v>
      </c>
      <c r="N1912">
        <v>246.79</v>
      </c>
      <c r="O1912" s="3">
        <v>24.679000000000002</v>
      </c>
      <c r="R1912" s="43">
        <v>31.3</v>
      </c>
    </row>
    <row r="1913" spans="1:18" hidden="1" x14ac:dyDescent="0.2">
      <c r="A1913" t="s">
        <v>1881</v>
      </c>
      <c r="B1913" s="2">
        <v>37250005000</v>
      </c>
      <c r="C1913" t="s">
        <v>2542</v>
      </c>
      <c r="D1913">
        <v>1</v>
      </c>
      <c r="E1913">
        <v>13716</v>
      </c>
      <c r="F1913">
        <v>7194</v>
      </c>
      <c r="G1913">
        <v>0</v>
      </c>
      <c r="H1913">
        <v>20910</v>
      </c>
      <c r="I1913">
        <v>141080</v>
      </c>
      <c r="J1913">
        <v>7194</v>
      </c>
      <c r="K1913">
        <v>0</v>
      </c>
      <c r="L1913">
        <v>148274</v>
      </c>
      <c r="M1913">
        <v>127364</v>
      </c>
      <c r="N1913">
        <v>1273.6400000000001</v>
      </c>
      <c r="O1913" s="3">
        <v>127.36400000000002</v>
      </c>
      <c r="R1913" s="43">
        <v>59.5</v>
      </c>
    </row>
    <row r="1914" spans="1:18" hidden="1" x14ac:dyDescent="0.2">
      <c r="A1914" t="s">
        <v>1882</v>
      </c>
      <c r="B1914" s="2">
        <v>37250006000</v>
      </c>
      <c r="C1914" t="s">
        <v>2542</v>
      </c>
      <c r="D1914">
        <v>1</v>
      </c>
      <c r="E1914">
        <v>53300</v>
      </c>
      <c r="F1914">
        <v>199574</v>
      </c>
      <c r="G1914">
        <v>0</v>
      </c>
      <c r="H1914">
        <v>252874</v>
      </c>
      <c r="I1914">
        <v>89312</v>
      </c>
      <c r="J1914">
        <v>199574</v>
      </c>
      <c r="K1914">
        <v>0</v>
      </c>
      <c r="L1914">
        <v>288886</v>
      </c>
      <c r="M1914">
        <v>36012</v>
      </c>
      <c r="N1914">
        <v>360.12</v>
      </c>
      <c r="O1914" s="3">
        <v>36.012</v>
      </c>
      <c r="R1914" s="43">
        <v>35.119999999999997</v>
      </c>
    </row>
    <row r="1915" spans="1:18" hidden="1" x14ac:dyDescent="0.2">
      <c r="A1915" t="s">
        <v>1883</v>
      </c>
      <c r="B1915" s="2">
        <v>37250008000</v>
      </c>
      <c r="C1915" t="s">
        <v>2543</v>
      </c>
      <c r="D1915">
        <v>1</v>
      </c>
      <c r="E1915">
        <v>224401</v>
      </c>
      <c r="F1915">
        <v>81619</v>
      </c>
      <c r="G1915">
        <v>0</v>
      </c>
      <c r="H1915">
        <v>306020</v>
      </c>
      <c r="I1915">
        <v>597812</v>
      </c>
      <c r="J1915">
        <v>81619</v>
      </c>
      <c r="K1915">
        <v>0</v>
      </c>
      <c r="L1915">
        <v>679431</v>
      </c>
      <c r="M1915">
        <v>373411</v>
      </c>
      <c r="N1915">
        <v>3734.11</v>
      </c>
      <c r="O1915" s="3">
        <v>373.41100000000006</v>
      </c>
      <c r="R1915" s="43">
        <v>412.66</v>
      </c>
    </row>
    <row r="1916" spans="1:18" hidden="1" x14ac:dyDescent="0.2">
      <c r="A1916" t="s">
        <v>1884</v>
      </c>
      <c r="B1916" s="2">
        <v>37250011000</v>
      </c>
      <c r="C1916" t="s">
        <v>2542</v>
      </c>
      <c r="D1916">
        <v>1</v>
      </c>
      <c r="E1916">
        <v>33424</v>
      </c>
      <c r="F1916">
        <v>21829</v>
      </c>
      <c r="G1916">
        <v>0</v>
      </c>
      <c r="H1916">
        <v>55253</v>
      </c>
      <c r="I1916">
        <v>346815</v>
      </c>
      <c r="J1916">
        <v>21829</v>
      </c>
      <c r="K1916">
        <v>0</v>
      </c>
      <c r="L1916">
        <v>368644</v>
      </c>
      <c r="M1916">
        <v>313391</v>
      </c>
      <c r="N1916">
        <v>3133.91</v>
      </c>
      <c r="O1916" s="3">
        <v>313.39100000000002</v>
      </c>
      <c r="R1916" s="43">
        <v>143.94</v>
      </c>
    </row>
    <row r="1917" spans="1:18" hidden="1" x14ac:dyDescent="0.2">
      <c r="A1917" t="s">
        <v>1885</v>
      </c>
      <c r="B1917" s="2">
        <v>37260001000</v>
      </c>
      <c r="C1917" t="s">
        <v>2391</v>
      </c>
      <c r="D1917">
        <v>1</v>
      </c>
      <c r="E1917">
        <v>409105</v>
      </c>
      <c r="F1917">
        <v>295312</v>
      </c>
      <c r="G1917">
        <v>465405</v>
      </c>
      <c r="H1917">
        <v>1169822</v>
      </c>
      <c r="I1917">
        <v>481300</v>
      </c>
      <c r="J1917">
        <v>295312</v>
      </c>
      <c r="K1917">
        <v>547536</v>
      </c>
      <c r="L1917">
        <v>1324148</v>
      </c>
      <c r="M1917">
        <v>154326</v>
      </c>
      <c r="N1917">
        <v>1543.26</v>
      </c>
      <c r="O1917" s="3">
        <v>154.32600000000002</v>
      </c>
      <c r="R1917" s="43">
        <v>260</v>
      </c>
    </row>
    <row r="1918" spans="1:18" hidden="1" x14ac:dyDescent="0.2">
      <c r="A1918" t="s">
        <v>1886</v>
      </c>
      <c r="B1918" s="2">
        <v>37260002000</v>
      </c>
      <c r="C1918" t="s">
        <v>2380</v>
      </c>
      <c r="D1918">
        <v>1</v>
      </c>
      <c r="E1918">
        <v>470902</v>
      </c>
      <c r="F1918">
        <v>123810</v>
      </c>
      <c r="G1918">
        <v>306774</v>
      </c>
      <c r="H1918">
        <v>901486</v>
      </c>
      <c r="I1918">
        <v>554003</v>
      </c>
      <c r="J1918">
        <v>123810</v>
      </c>
      <c r="K1918">
        <v>360911</v>
      </c>
      <c r="L1918">
        <v>1038724</v>
      </c>
      <c r="M1918">
        <v>137238</v>
      </c>
      <c r="N1918">
        <v>1372.38</v>
      </c>
      <c r="O1918" s="3">
        <v>137.23800000000003</v>
      </c>
      <c r="R1918" s="43">
        <v>72.760000000000005</v>
      </c>
    </row>
    <row r="1919" spans="1:18" hidden="1" x14ac:dyDescent="0.2">
      <c r="A1919" t="s">
        <v>1887</v>
      </c>
      <c r="B1919" s="2">
        <v>37260003000</v>
      </c>
      <c r="C1919" t="s">
        <v>2391</v>
      </c>
      <c r="D1919">
        <v>1</v>
      </c>
      <c r="E1919">
        <v>340460</v>
      </c>
      <c r="F1919">
        <v>81720</v>
      </c>
      <c r="G1919">
        <v>214185</v>
      </c>
      <c r="H1919">
        <v>636365</v>
      </c>
      <c r="I1919">
        <v>400542</v>
      </c>
      <c r="J1919">
        <v>81720</v>
      </c>
      <c r="K1919">
        <v>251983</v>
      </c>
      <c r="L1919">
        <v>734245</v>
      </c>
      <c r="M1919">
        <v>97880</v>
      </c>
      <c r="N1919">
        <v>978.80000000000007</v>
      </c>
      <c r="O1919" s="3">
        <v>97.88000000000001</v>
      </c>
      <c r="R1919" s="43">
        <v>140</v>
      </c>
    </row>
    <row r="1920" spans="1:18" hidden="1" x14ac:dyDescent="0.2">
      <c r="A1920" t="s">
        <v>1888</v>
      </c>
      <c r="B1920" s="2">
        <v>37260006000</v>
      </c>
      <c r="C1920" t="s">
        <v>2380</v>
      </c>
      <c r="D1920">
        <v>1</v>
      </c>
      <c r="E1920">
        <v>431028</v>
      </c>
      <c r="F1920">
        <v>386151</v>
      </c>
      <c r="G1920">
        <v>878550</v>
      </c>
      <c r="H1920">
        <v>1695729</v>
      </c>
      <c r="I1920">
        <v>1674046</v>
      </c>
      <c r="J1920">
        <v>386151</v>
      </c>
      <c r="K1920">
        <v>523592</v>
      </c>
      <c r="L1920">
        <v>2583789</v>
      </c>
      <c r="M1920">
        <v>888060</v>
      </c>
      <c r="N1920">
        <v>8880.6</v>
      </c>
      <c r="O1920" s="3">
        <v>888.06000000000006</v>
      </c>
      <c r="R1920" s="43">
        <v>225.54</v>
      </c>
    </row>
    <row r="1921" spans="1:18" hidden="1" x14ac:dyDescent="0.2">
      <c r="A1921" t="s">
        <v>1889</v>
      </c>
      <c r="B1921" s="2">
        <v>37260009000</v>
      </c>
      <c r="C1921" t="s">
        <v>2380</v>
      </c>
      <c r="D1921">
        <v>1</v>
      </c>
      <c r="E1921">
        <v>222556</v>
      </c>
      <c r="F1921">
        <v>722888</v>
      </c>
      <c r="G1921">
        <v>694839</v>
      </c>
      <c r="H1921">
        <v>1640283</v>
      </c>
      <c r="I1921">
        <v>788581</v>
      </c>
      <c r="J1921">
        <v>722888</v>
      </c>
      <c r="K1921">
        <v>520220</v>
      </c>
      <c r="L1921">
        <v>2031689</v>
      </c>
      <c r="M1921">
        <v>391406</v>
      </c>
      <c r="N1921">
        <v>3914.06</v>
      </c>
      <c r="O1921" s="3">
        <v>391.40600000000001</v>
      </c>
      <c r="R1921" s="43">
        <v>107.42</v>
      </c>
    </row>
    <row r="1922" spans="1:18" hidden="1" x14ac:dyDescent="0.2">
      <c r="A1922" t="s">
        <v>1890</v>
      </c>
      <c r="B1922" s="2">
        <v>37270002000</v>
      </c>
      <c r="C1922" t="s">
        <v>2391</v>
      </c>
      <c r="D1922">
        <v>1</v>
      </c>
      <c r="E1922">
        <v>98883</v>
      </c>
      <c r="F1922">
        <v>42654</v>
      </c>
      <c r="G1922">
        <v>110095</v>
      </c>
      <c r="H1922">
        <v>251632</v>
      </c>
      <c r="I1922">
        <v>116333</v>
      </c>
      <c r="J1922">
        <v>42654</v>
      </c>
      <c r="K1922">
        <v>129524</v>
      </c>
      <c r="L1922">
        <v>288511</v>
      </c>
      <c r="M1922">
        <v>36879</v>
      </c>
      <c r="N1922">
        <v>368.79</v>
      </c>
      <c r="O1922" s="3">
        <v>36.879000000000005</v>
      </c>
      <c r="R1922" s="43">
        <v>66.14</v>
      </c>
    </row>
    <row r="1923" spans="1:18" hidden="1" x14ac:dyDescent="0.2">
      <c r="A1923" t="s">
        <v>1891</v>
      </c>
      <c r="B1923" s="2">
        <v>37270003000</v>
      </c>
      <c r="C1923" t="s">
        <v>2391</v>
      </c>
      <c r="D1923">
        <v>1</v>
      </c>
      <c r="E1923">
        <v>524983</v>
      </c>
      <c r="F1923">
        <v>196011</v>
      </c>
      <c r="G1923">
        <v>430978</v>
      </c>
      <c r="H1923">
        <v>1151972</v>
      </c>
      <c r="I1923">
        <v>617628</v>
      </c>
      <c r="J1923">
        <v>196011</v>
      </c>
      <c r="K1923">
        <v>507034</v>
      </c>
      <c r="L1923">
        <v>1320673</v>
      </c>
      <c r="M1923">
        <v>168701</v>
      </c>
      <c r="N1923">
        <v>1687.01</v>
      </c>
      <c r="O1923" s="3">
        <v>168.70100000000002</v>
      </c>
      <c r="R1923" s="43">
        <v>239.61</v>
      </c>
    </row>
    <row r="1924" spans="1:18" hidden="1" x14ac:dyDescent="0.2">
      <c r="A1924" t="s">
        <v>1892</v>
      </c>
      <c r="B1924" s="2">
        <v>37270005000</v>
      </c>
      <c r="C1924" t="s">
        <v>2380</v>
      </c>
      <c r="D1924">
        <v>1</v>
      </c>
      <c r="E1924">
        <v>297967</v>
      </c>
      <c r="F1924">
        <v>277059</v>
      </c>
      <c r="G1924">
        <v>1172171</v>
      </c>
      <c r="H1924">
        <v>1747197</v>
      </c>
      <c r="I1924">
        <v>1126652</v>
      </c>
      <c r="J1924">
        <v>277059</v>
      </c>
      <c r="K1924">
        <v>690932</v>
      </c>
      <c r="L1924">
        <v>2094643</v>
      </c>
      <c r="M1924">
        <v>347446</v>
      </c>
      <c r="N1924">
        <v>3474.46</v>
      </c>
      <c r="O1924" s="3">
        <v>347.44600000000003</v>
      </c>
      <c r="R1924" s="43">
        <v>153.83000000000001</v>
      </c>
    </row>
    <row r="1925" spans="1:18" hidden="1" x14ac:dyDescent="0.2">
      <c r="A1925" t="s">
        <v>1893</v>
      </c>
      <c r="B1925" s="2">
        <v>37270006000</v>
      </c>
      <c r="C1925" t="s">
        <v>2380</v>
      </c>
      <c r="D1925">
        <v>1</v>
      </c>
      <c r="E1925">
        <v>254468</v>
      </c>
      <c r="F1925">
        <v>317288</v>
      </c>
      <c r="G1925">
        <v>961586</v>
      </c>
      <c r="H1925">
        <v>1533342</v>
      </c>
      <c r="I1925">
        <v>948525</v>
      </c>
      <c r="J1925">
        <v>317288</v>
      </c>
      <c r="K1925">
        <v>568471</v>
      </c>
      <c r="L1925">
        <v>1834284</v>
      </c>
      <c r="M1925">
        <v>300942</v>
      </c>
      <c r="N1925">
        <v>3009.42</v>
      </c>
      <c r="O1925" s="3">
        <v>300.94200000000001</v>
      </c>
      <c r="R1925" s="43">
        <v>125</v>
      </c>
    </row>
    <row r="1926" spans="1:18" hidden="1" x14ac:dyDescent="0.2">
      <c r="A1926" t="s">
        <v>1894</v>
      </c>
      <c r="B1926" s="2">
        <v>37270007000</v>
      </c>
      <c r="C1926" t="s">
        <v>2544</v>
      </c>
      <c r="D1926">
        <v>1</v>
      </c>
      <c r="E1926">
        <v>19700</v>
      </c>
      <c r="F1926">
        <v>259744</v>
      </c>
      <c r="G1926">
        <v>0</v>
      </c>
      <c r="H1926">
        <v>279444</v>
      </c>
      <c r="I1926">
        <v>37517</v>
      </c>
      <c r="J1926">
        <v>259744</v>
      </c>
      <c r="K1926">
        <v>0</v>
      </c>
      <c r="L1926">
        <v>297261</v>
      </c>
      <c r="M1926">
        <v>17817</v>
      </c>
      <c r="N1926">
        <v>178.17000000000002</v>
      </c>
      <c r="O1926" s="3">
        <v>17.817000000000004</v>
      </c>
      <c r="R1926" s="43">
        <v>5</v>
      </c>
    </row>
    <row r="1927" spans="1:18" hidden="1" x14ac:dyDescent="0.2">
      <c r="A1927" t="s">
        <v>1895</v>
      </c>
      <c r="B1927" s="2">
        <v>37270008000</v>
      </c>
      <c r="C1927" t="s">
        <v>2391</v>
      </c>
      <c r="D1927">
        <v>1</v>
      </c>
      <c r="E1927">
        <v>570418</v>
      </c>
      <c r="F1927">
        <v>206336</v>
      </c>
      <c r="G1927">
        <v>457398</v>
      </c>
      <c r="H1927">
        <v>1234152</v>
      </c>
      <c r="I1927">
        <v>671081</v>
      </c>
      <c r="J1927">
        <v>206336</v>
      </c>
      <c r="K1927">
        <v>538116</v>
      </c>
      <c r="L1927">
        <v>1415533</v>
      </c>
      <c r="M1927">
        <v>181381</v>
      </c>
      <c r="N1927">
        <v>1813.81</v>
      </c>
      <c r="O1927" s="3">
        <v>181.381</v>
      </c>
      <c r="R1927" s="43">
        <v>237.6</v>
      </c>
    </row>
    <row r="1928" spans="1:18" hidden="1" x14ac:dyDescent="0.2">
      <c r="A1928" t="s">
        <v>1896</v>
      </c>
      <c r="B1928" s="2">
        <v>37270009000</v>
      </c>
      <c r="C1928" t="s">
        <v>2391</v>
      </c>
      <c r="D1928">
        <v>1</v>
      </c>
      <c r="E1928">
        <v>404271</v>
      </c>
      <c r="F1928">
        <v>156311</v>
      </c>
      <c r="G1928">
        <v>326283</v>
      </c>
      <c r="H1928">
        <v>886865</v>
      </c>
      <c r="I1928">
        <v>475614</v>
      </c>
      <c r="J1928">
        <v>156311</v>
      </c>
      <c r="K1928">
        <v>383863</v>
      </c>
      <c r="L1928">
        <v>1015788</v>
      </c>
      <c r="M1928">
        <v>128923</v>
      </c>
      <c r="N1928">
        <v>1289.23</v>
      </c>
      <c r="O1928" s="3">
        <v>128.923</v>
      </c>
      <c r="R1928" s="43">
        <v>168.42</v>
      </c>
    </row>
    <row r="1929" spans="1:18" hidden="1" x14ac:dyDescent="0.2">
      <c r="A1929" t="s">
        <v>1897</v>
      </c>
      <c r="B1929" s="2">
        <v>37290001000</v>
      </c>
      <c r="C1929" t="s">
        <v>2545</v>
      </c>
      <c r="D1929">
        <v>1</v>
      </c>
      <c r="E1929">
        <v>517764</v>
      </c>
      <c r="F1929">
        <v>492247</v>
      </c>
      <c r="G1929">
        <v>482021</v>
      </c>
      <c r="H1929">
        <v>1492032</v>
      </c>
      <c r="I1929">
        <v>796560</v>
      </c>
      <c r="J1929">
        <v>492247</v>
      </c>
      <c r="K1929">
        <v>741571</v>
      </c>
      <c r="L1929">
        <v>2030378</v>
      </c>
      <c r="M1929">
        <v>538346</v>
      </c>
      <c r="N1929">
        <v>5383.46</v>
      </c>
      <c r="O1929" s="3">
        <v>538.346</v>
      </c>
      <c r="R1929" s="43">
        <v>269.04000000000002</v>
      </c>
    </row>
    <row r="1930" spans="1:18" hidden="1" x14ac:dyDescent="0.2">
      <c r="A1930" t="s">
        <v>1898</v>
      </c>
      <c r="B1930" s="2">
        <v>37290002000</v>
      </c>
      <c r="C1930" t="s">
        <v>2545</v>
      </c>
      <c r="D1930">
        <v>1</v>
      </c>
      <c r="E1930">
        <v>628152</v>
      </c>
      <c r="F1930">
        <v>482849</v>
      </c>
      <c r="G1930">
        <v>557720</v>
      </c>
      <c r="H1930">
        <v>1668721</v>
      </c>
      <c r="I1930">
        <v>966388</v>
      </c>
      <c r="J1930">
        <v>482849</v>
      </c>
      <c r="K1930">
        <v>858031</v>
      </c>
      <c r="L1930">
        <v>2307268</v>
      </c>
      <c r="M1930">
        <v>638547</v>
      </c>
      <c r="N1930">
        <v>6385.47</v>
      </c>
      <c r="O1930" s="3">
        <v>638.54700000000003</v>
      </c>
      <c r="R1930" s="43">
        <v>319.3</v>
      </c>
    </row>
    <row r="1931" spans="1:18" hidden="1" x14ac:dyDescent="0.2">
      <c r="A1931" t="s">
        <v>1899</v>
      </c>
      <c r="B1931" s="2">
        <v>37290004000</v>
      </c>
      <c r="C1931" t="s">
        <v>2545</v>
      </c>
      <c r="D1931">
        <v>1</v>
      </c>
      <c r="E1931">
        <v>135599</v>
      </c>
      <c r="F1931">
        <v>49501</v>
      </c>
      <c r="G1931">
        <v>128432</v>
      </c>
      <c r="H1931">
        <v>313532</v>
      </c>
      <c r="I1931">
        <v>207232</v>
      </c>
      <c r="J1931">
        <v>49501</v>
      </c>
      <c r="K1931">
        <v>197588</v>
      </c>
      <c r="L1931">
        <v>454321</v>
      </c>
      <c r="M1931">
        <v>140789</v>
      </c>
      <c r="N1931">
        <v>1407.89</v>
      </c>
      <c r="O1931" s="3">
        <v>140.78900000000002</v>
      </c>
      <c r="R1931" s="43">
        <v>67.58</v>
      </c>
    </row>
    <row r="1932" spans="1:18" hidden="1" x14ac:dyDescent="0.2">
      <c r="A1932" t="s">
        <v>1900</v>
      </c>
      <c r="B1932" s="2">
        <v>37300002000</v>
      </c>
      <c r="C1932" t="s">
        <v>2545</v>
      </c>
      <c r="D1932">
        <v>1</v>
      </c>
      <c r="E1932">
        <v>103476</v>
      </c>
      <c r="F1932">
        <v>64586</v>
      </c>
      <c r="G1932">
        <v>74390</v>
      </c>
      <c r="H1932">
        <v>242452</v>
      </c>
      <c r="I1932">
        <v>159195</v>
      </c>
      <c r="J1932">
        <v>64586</v>
      </c>
      <c r="K1932">
        <v>114447</v>
      </c>
      <c r="L1932">
        <v>338228</v>
      </c>
      <c r="M1932">
        <v>95776</v>
      </c>
      <c r="N1932">
        <v>957.76</v>
      </c>
      <c r="O1932" s="3">
        <v>95.77600000000001</v>
      </c>
      <c r="R1932" s="43">
        <v>53.63</v>
      </c>
    </row>
    <row r="1933" spans="1:18" hidden="1" x14ac:dyDescent="0.2">
      <c r="A1933" t="s">
        <v>1901</v>
      </c>
      <c r="B1933" s="2">
        <v>37300003000</v>
      </c>
      <c r="C1933" t="s">
        <v>2545</v>
      </c>
      <c r="D1933">
        <v>1</v>
      </c>
      <c r="E1933">
        <v>24702</v>
      </c>
      <c r="F1933">
        <v>15158</v>
      </c>
      <c r="G1933">
        <v>16699</v>
      </c>
      <c r="H1933">
        <v>56559</v>
      </c>
      <c r="I1933">
        <v>38004</v>
      </c>
      <c r="J1933">
        <v>15158</v>
      </c>
      <c r="K1933">
        <v>25691</v>
      </c>
      <c r="L1933">
        <v>78853</v>
      </c>
      <c r="M1933">
        <v>22294</v>
      </c>
      <c r="N1933">
        <v>222.94</v>
      </c>
      <c r="O1933" s="3">
        <v>22.294</v>
      </c>
      <c r="R1933" s="43">
        <v>11.81</v>
      </c>
    </row>
    <row r="1934" spans="1:18" hidden="1" x14ac:dyDescent="0.2">
      <c r="A1934" t="s">
        <v>1902</v>
      </c>
      <c r="B1934" s="2">
        <v>37300008000</v>
      </c>
      <c r="C1934" t="s">
        <v>2545</v>
      </c>
      <c r="D1934">
        <v>1</v>
      </c>
      <c r="E1934">
        <v>134319</v>
      </c>
      <c r="F1934">
        <v>85337</v>
      </c>
      <c r="G1934">
        <v>120498</v>
      </c>
      <c r="H1934">
        <v>340154</v>
      </c>
      <c r="I1934">
        <v>206646</v>
      </c>
      <c r="J1934">
        <v>85337</v>
      </c>
      <c r="K1934">
        <v>185383</v>
      </c>
      <c r="L1934">
        <v>477366</v>
      </c>
      <c r="M1934">
        <v>137212</v>
      </c>
      <c r="N1934">
        <v>1372.1200000000001</v>
      </c>
      <c r="O1934" s="3">
        <v>137.21200000000002</v>
      </c>
      <c r="R1934" s="43">
        <v>65.66</v>
      </c>
    </row>
    <row r="1935" spans="1:18" hidden="1" x14ac:dyDescent="0.2">
      <c r="A1935" t="s">
        <v>1903</v>
      </c>
      <c r="B1935" s="2">
        <v>37300010000</v>
      </c>
      <c r="C1935" t="s">
        <v>2545</v>
      </c>
      <c r="D1935">
        <v>1</v>
      </c>
      <c r="E1935">
        <v>1228067</v>
      </c>
      <c r="F1935">
        <v>1543155</v>
      </c>
      <c r="G1935">
        <v>1051509</v>
      </c>
      <c r="H1935">
        <v>3822731</v>
      </c>
      <c r="I1935">
        <v>1889334</v>
      </c>
      <c r="J1935">
        <v>1543155</v>
      </c>
      <c r="K1935">
        <v>1617707</v>
      </c>
      <c r="L1935">
        <v>5050196</v>
      </c>
      <c r="M1935">
        <v>1227465</v>
      </c>
      <c r="N1935">
        <v>12274.65</v>
      </c>
      <c r="O1935" s="3">
        <v>1227.4649999999999</v>
      </c>
      <c r="R1935" s="43">
        <v>620.28</v>
      </c>
    </row>
    <row r="1936" spans="1:18" hidden="1" x14ac:dyDescent="0.2">
      <c r="A1936" t="s">
        <v>1904</v>
      </c>
      <c r="B1936" s="2">
        <v>37310003000</v>
      </c>
      <c r="C1936" t="s">
        <v>2546</v>
      </c>
      <c r="D1936">
        <v>1</v>
      </c>
      <c r="E1936">
        <v>837725</v>
      </c>
      <c r="F1936">
        <v>590506</v>
      </c>
      <c r="G1936">
        <v>434079</v>
      </c>
      <c r="H1936">
        <v>1862310</v>
      </c>
      <c r="I1936">
        <v>1288809</v>
      </c>
      <c r="J1936">
        <v>590506</v>
      </c>
      <c r="K1936">
        <v>667815</v>
      </c>
      <c r="L1936">
        <v>2547130</v>
      </c>
      <c r="M1936">
        <v>684820</v>
      </c>
      <c r="N1936">
        <v>6848.2</v>
      </c>
      <c r="O1936" s="3">
        <v>684.82</v>
      </c>
      <c r="R1936" s="43">
        <v>297</v>
      </c>
    </row>
    <row r="1937" spans="1:18" hidden="1" x14ac:dyDescent="0.2">
      <c r="A1937" t="s">
        <v>1905</v>
      </c>
      <c r="B1937" s="2">
        <v>37310004000</v>
      </c>
      <c r="C1937" t="s">
        <v>2679</v>
      </c>
      <c r="D1937">
        <v>1</v>
      </c>
      <c r="E1937">
        <v>396035</v>
      </c>
      <c r="F1937">
        <v>609715</v>
      </c>
      <c r="G1937">
        <v>851322</v>
      </c>
      <c r="H1937">
        <v>1857072</v>
      </c>
      <c r="I1937">
        <v>1884929</v>
      </c>
      <c r="J1937">
        <v>609715</v>
      </c>
      <c r="K1937">
        <v>440267</v>
      </c>
      <c r="L1937">
        <v>2934911</v>
      </c>
      <c r="M1937">
        <v>1077839</v>
      </c>
      <c r="N1937">
        <v>10778.39</v>
      </c>
      <c r="O1937" s="3">
        <v>1077.8389999999999</v>
      </c>
      <c r="R1937" s="43">
        <v>383</v>
      </c>
    </row>
    <row r="1938" spans="1:18" hidden="1" x14ac:dyDescent="0.2">
      <c r="A1938" t="s">
        <v>1906</v>
      </c>
      <c r="B1938" s="2">
        <v>37350001000</v>
      </c>
      <c r="C1938" t="s">
        <v>2391</v>
      </c>
      <c r="D1938">
        <v>1</v>
      </c>
      <c r="E1938">
        <v>270912</v>
      </c>
      <c r="F1938">
        <v>186031</v>
      </c>
      <c r="G1938">
        <v>0</v>
      </c>
      <c r="H1938">
        <v>456943</v>
      </c>
      <c r="I1938">
        <v>455441</v>
      </c>
      <c r="J1938">
        <v>186031</v>
      </c>
      <c r="K1938">
        <v>0</v>
      </c>
      <c r="L1938">
        <v>641472</v>
      </c>
      <c r="M1938">
        <v>184529</v>
      </c>
      <c r="N1938">
        <v>1845.29</v>
      </c>
      <c r="O1938" s="3">
        <v>184.529</v>
      </c>
      <c r="R1938" s="43">
        <v>197.9</v>
      </c>
    </row>
    <row r="1939" spans="1:18" hidden="1" x14ac:dyDescent="0.2">
      <c r="A1939" t="s">
        <v>1907</v>
      </c>
      <c r="B1939" s="2">
        <v>37360002000</v>
      </c>
      <c r="C1939" t="s">
        <v>2547</v>
      </c>
      <c r="D1939">
        <v>1</v>
      </c>
      <c r="E1939">
        <v>103283</v>
      </c>
      <c r="F1939">
        <v>254816</v>
      </c>
      <c r="G1939">
        <v>115736</v>
      </c>
      <c r="H1939">
        <v>473835</v>
      </c>
      <c r="I1939">
        <v>152406</v>
      </c>
      <c r="J1939">
        <v>254816</v>
      </c>
      <c r="K1939">
        <v>178123</v>
      </c>
      <c r="L1939">
        <v>585345</v>
      </c>
      <c r="M1939">
        <v>111510</v>
      </c>
      <c r="N1939">
        <v>1115.1000000000001</v>
      </c>
      <c r="O1939" s="3">
        <v>111.51000000000002</v>
      </c>
      <c r="R1939" s="43">
        <v>78.930000000000007</v>
      </c>
    </row>
    <row r="1940" spans="1:18" hidden="1" x14ac:dyDescent="0.2">
      <c r="A1940" t="s">
        <v>1908</v>
      </c>
      <c r="B1940" s="2">
        <v>37360006000</v>
      </c>
      <c r="C1940" t="s">
        <v>2548</v>
      </c>
      <c r="D1940">
        <v>1</v>
      </c>
      <c r="E1940">
        <v>113656</v>
      </c>
      <c r="F1940">
        <v>372502</v>
      </c>
      <c r="G1940">
        <v>152133</v>
      </c>
      <c r="H1940">
        <v>638291</v>
      </c>
      <c r="I1940">
        <v>133330</v>
      </c>
      <c r="J1940">
        <v>372502</v>
      </c>
      <c r="K1940">
        <v>178981</v>
      </c>
      <c r="L1940">
        <v>684813</v>
      </c>
      <c r="M1940">
        <v>46522</v>
      </c>
      <c r="N1940">
        <v>465.22</v>
      </c>
      <c r="O1940" s="3">
        <v>46.522000000000006</v>
      </c>
      <c r="R1940" s="43">
        <v>77.05</v>
      </c>
    </row>
    <row r="1941" spans="1:18" hidden="1" x14ac:dyDescent="0.2">
      <c r="A1941" t="s">
        <v>1909</v>
      </c>
      <c r="B1941" s="2">
        <v>37360009000</v>
      </c>
      <c r="C1941" t="s">
        <v>2549</v>
      </c>
      <c r="D1941">
        <v>1</v>
      </c>
      <c r="E1941">
        <v>46320</v>
      </c>
      <c r="F1941">
        <v>55777</v>
      </c>
      <c r="G1941">
        <v>39960</v>
      </c>
      <c r="H1941">
        <v>142057</v>
      </c>
      <c r="I1941">
        <v>71263</v>
      </c>
      <c r="J1941">
        <v>55777</v>
      </c>
      <c r="K1941">
        <v>61478</v>
      </c>
      <c r="L1941">
        <v>188518</v>
      </c>
      <c r="M1941">
        <v>46461</v>
      </c>
      <c r="N1941">
        <v>464.61</v>
      </c>
      <c r="O1941" s="3">
        <v>46.461000000000006</v>
      </c>
      <c r="R1941" s="43">
        <v>31.32</v>
      </c>
    </row>
    <row r="1942" spans="1:18" hidden="1" x14ac:dyDescent="0.2">
      <c r="A1942" t="s">
        <v>1910</v>
      </c>
      <c r="B1942" s="2">
        <v>37360010000</v>
      </c>
      <c r="C1942" t="s">
        <v>2549</v>
      </c>
      <c r="D1942">
        <v>1</v>
      </c>
      <c r="E1942">
        <v>57701</v>
      </c>
      <c r="F1942">
        <v>45076</v>
      </c>
      <c r="G1942">
        <v>86741</v>
      </c>
      <c r="H1942">
        <v>189518</v>
      </c>
      <c r="I1942">
        <v>88771</v>
      </c>
      <c r="J1942">
        <v>45076</v>
      </c>
      <c r="K1942">
        <v>133448</v>
      </c>
      <c r="L1942">
        <v>267295</v>
      </c>
      <c r="M1942">
        <v>77777</v>
      </c>
      <c r="N1942">
        <v>777.77</v>
      </c>
      <c r="O1942" s="3">
        <v>77.777000000000001</v>
      </c>
      <c r="R1942" s="43">
        <v>60</v>
      </c>
    </row>
    <row r="1943" spans="1:18" hidden="1" x14ac:dyDescent="0.2">
      <c r="A1943" t="s">
        <v>1911</v>
      </c>
      <c r="B1943" s="2">
        <v>37360011000</v>
      </c>
      <c r="C1943" t="s">
        <v>2550</v>
      </c>
      <c r="D1943">
        <v>1</v>
      </c>
      <c r="E1943">
        <v>108851</v>
      </c>
      <c r="F1943">
        <v>37147</v>
      </c>
      <c r="G1943">
        <v>0</v>
      </c>
      <c r="H1943">
        <v>145998</v>
      </c>
      <c r="I1943">
        <v>181128</v>
      </c>
      <c r="J1943">
        <v>37147</v>
      </c>
      <c r="K1943">
        <v>0</v>
      </c>
      <c r="L1943">
        <v>218275</v>
      </c>
      <c r="M1943">
        <v>72277</v>
      </c>
      <c r="N1943">
        <v>722.77</v>
      </c>
      <c r="O1943" s="3">
        <v>72.277000000000001</v>
      </c>
      <c r="R1943" s="43">
        <v>80</v>
      </c>
    </row>
    <row r="1944" spans="1:18" hidden="1" x14ac:dyDescent="0.2">
      <c r="A1944" t="s">
        <v>1912</v>
      </c>
      <c r="B1944" s="2">
        <v>37360013000</v>
      </c>
      <c r="C1944" t="s">
        <v>2550</v>
      </c>
      <c r="D1944">
        <v>1</v>
      </c>
      <c r="E1944">
        <v>110214</v>
      </c>
      <c r="F1944">
        <v>24764</v>
      </c>
      <c r="G1944">
        <v>0</v>
      </c>
      <c r="H1944">
        <v>134978</v>
      </c>
      <c r="I1944">
        <v>179202</v>
      </c>
      <c r="J1944">
        <v>24764</v>
      </c>
      <c r="K1944">
        <v>0</v>
      </c>
      <c r="L1944">
        <v>203966</v>
      </c>
      <c r="M1944">
        <v>68988</v>
      </c>
      <c r="N1944">
        <v>689.88</v>
      </c>
      <c r="O1944" s="3">
        <v>68.988</v>
      </c>
      <c r="R1944" s="43">
        <v>80</v>
      </c>
    </row>
    <row r="1945" spans="1:18" hidden="1" x14ac:dyDescent="0.2">
      <c r="A1945" t="s">
        <v>1913</v>
      </c>
      <c r="B1945" s="2">
        <v>37360016000</v>
      </c>
      <c r="C1945" t="s">
        <v>2551</v>
      </c>
      <c r="D1945">
        <v>1</v>
      </c>
      <c r="E1945">
        <v>631758</v>
      </c>
      <c r="F1945">
        <v>592174</v>
      </c>
      <c r="G1945">
        <v>740234</v>
      </c>
      <c r="H1945">
        <v>1964166</v>
      </c>
      <c r="I1945">
        <v>743245</v>
      </c>
      <c r="J1945">
        <v>592174</v>
      </c>
      <c r="K1945">
        <v>870864</v>
      </c>
      <c r="L1945">
        <v>2206283</v>
      </c>
      <c r="M1945">
        <v>242117</v>
      </c>
      <c r="N1945">
        <v>2421.17</v>
      </c>
      <c r="O1945" s="3">
        <v>242.11700000000002</v>
      </c>
      <c r="R1945" s="43">
        <v>315.94</v>
      </c>
    </row>
    <row r="1946" spans="1:18" hidden="1" x14ac:dyDescent="0.2">
      <c r="A1946" t="s">
        <v>1914</v>
      </c>
      <c r="B1946" s="2">
        <v>37360017000</v>
      </c>
      <c r="C1946" t="s">
        <v>2552</v>
      </c>
      <c r="D1946">
        <v>1</v>
      </c>
      <c r="E1946">
        <v>372685</v>
      </c>
      <c r="F1946">
        <v>330608</v>
      </c>
      <c r="G1946">
        <v>495192</v>
      </c>
      <c r="H1946">
        <v>1198485</v>
      </c>
      <c r="I1946">
        <v>438453</v>
      </c>
      <c r="J1946">
        <v>330608</v>
      </c>
      <c r="K1946">
        <v>582579</v>
      </c>
      <c r="L1946">
        <v>1351640</v>
      </c>
      <c r="M1946">
        <v>153155</v>
      </c>
      <c r="N1946">
        <v>1531.55</v>
      </c>
      <c r="O1946" s="3">
        <v>153.155</v>
      </c>
      <c r="R1946" s="43">
        <v>240</v>
      </c>
    </row>
    <row r="1947" spans="1:18" hidden="1" x14ac:dyDescent="0.2">
      <c r="A1947" t="s">
        <v>1915</v>
      </c>
      <c r="B1947" s="2">
        <v>37360018000</v>
      </c>
      <c r="C1947" t="s">
        <v>2550</v>
      </c>
      <c r="D1947">
        <v>1</v>
      </c>
      <c r="E1947">
        <v>116083</v>
      </c>
      <c r="F1947">
        <v>16509</v>
      </c>
      <c r="G1947">
        <v>0</v>
      </c>
      <c r="H1947">
        <v>132592</v>
      </c>
      <c r="I1947">
        <v>193064</v>
      </c>
      <c r="J1947">
        <v>16509</v>
      </c>
      <c r="K1947">
        <v>0</v>
      </c>
      <c r="L1947">
        <v>209573</v>
      </c>
      <c r="M1947">
        <v>76981</v>
      </c>
      <c r="N1947">
        <v>769.81000000000006</v>
      </c>
      <c r="O1947" s="3">
        <v>76.981000000000009</v>
      </c>
      <c r="R1947" s="43">
        <v>86.57</v>
      </c>
    </row>
    <row r="1948" spans="1:18" hidden="1" x14ac:dyDescent="0.2">
      <c r="A1948" t="s">
        <v>1916</v>
      </c>
      <c r="B1948" s="2">
        <v>37370004000</v>
      </c>
      <c r="C1948" t="s">
        <v>2553</v>
      </c>
      <c r="D1948">
        <v>1</v>
      </c>
      <c r="E1948">
        <v>205037</v>
      </c>
      <c r="F1948">
        <v>4045</v>
      </c>
      <c r="G1948">
        <v>0</v>
      </c>
      <c r="H1948">
        <v>209082</v>
      </c>
      <c r="I1948">
        <v>315443</v>
      </c>
      <c r="J1948">
        <v>4045</v>
      </c>
      <c r="K1948">
        <v>0</v>
      </c>
      <c r="L1948">
        <v>319488</v>
      </c>
      <c r="M1948">
        <v>110406</v>
      </c>
      <c r="N1948">
        <v>1104.06</v>
      </c>
      <c r="O1948" s="3">
        <v>110.40600000000001</v>
      </c>
      <c r="R1948" s="43">
        <v>152.12</v>
      </c>
    </row>
    <row r="1949" spans="1:18" hidden="1" x14ac:dyDescent="0.2">
      <c r="A1949" t="s">
        <v>1917</v>
      </c>
      <c r="B1949" s="2">
        <v>37370006000</v>
      </c>
      <c r="C1949" t="s">
        <v>2553</v>
      </c>
      <c r="D1949">
        <v>1</v>
      </c>
      <c r="E1949">
        <v>62504</v>
      </c>
      <c r="F1949">
        <v>10390</v>
      </c>
      <c r="G1949">
        <v>0</v>
      </c>
      <c r="H1949">
        <v>72894</v>
      </c>
      <c r="I1949">
        <v>155340</v>
      </c>
      <c r="J1949">
        <v>10390</v>
      </c>
      <c r="K1949">
        <v>0</v>
      </c>
      <c r="L1949">
        <v>165730</v>
      </c>
      <c r="M1949">
        <v>92836</v>
      </c>
      <c r="N1949">
        <v>928.36</v>
      </c>
      <c r="O1949" s="3">
        <v>92.836000000000013</v>
      </c>
      <c r="R1949" s="43">
        <v>80</v>
      </c>
    </row>
    <row r="1950" spans="1:18" hidden="1" x14ac:dyDescent="0.2">
      <c r="A1950" t="s">
        <v>1918</v>
      </c>
      <c r="B1950" s="2">
        <v>37370009000</v>
      </c>
      <c r="C1950" t="s">
        <v>2554</v>
      </c>
      <c r="D1950">
        <v>1</v>
      </c>
      <c r="E1950">
        <v>82896</v>
      </c>
      <c r="F1950">
        <v>12252</v>
      </c>
      <c r="G1950">
        <v>0</v>
      </c>
      <c r="H1950">
        <v>95148</v>
      </c>
      <c r="I1950">
        <v>432003</v>
      </c>
      <c r="J1950">
        <v>12252</v>
      </c>
      <c r="K1950">
        <v>0</v>
      </c>
      <c r="L1950">
        <v>444255</v>
      </c>
      <c r="M1950">
        <v>349107</v>
      </c>
      <c r="N1950">
        <v>3491.07</v>
      </c>
      <c r="O1950" s="3">
        <v>349.10700000000003</v>
      </c>
      <c r="R1950" s="43">
        <v>62.31</v>
      </c>
    </row>
    <row r="1951" spans="1:18" hidden="1" x14ac:dyDescent="0.2">
      <c r="A1951" t="s">
        <v>1919</v>
      </c>
      <c r="B1951" s="2">
        <v>37370010000</v>
      </c>
      <c r="C1951" t="s">
        <v>2555</v>
      </c>
      <c r="D1951">
        <v>1</v>
      </c>
      <c r="E1951">
        <v>35207</v>
      </c>
      <c r="F1951">
        <v>315266</v>
      </c>
      <c r="G1951">
        <v>0</v>
      </c>
      <c r="H1951">
        <v>350473</v>
      </c>
      <c r="I1951">
        <v>92355</v>
      </c>
      <c r="J1951">
        <v>315266</v>
      </c>
      <c r="K1951">
        <v>0</v>
      </c>
      <c r="L1951">
        <v>407621</v>
      </c>
      <c r="M1951">
        <v>57148</v>
      </c>
      <c r="N1951">
        <v>571.48</v>
      </c>
      <c r="O1951" s="3">
        <v>57.148000000000003</v>
      </c>
      <c r="R1951" s="43">
        <v>20</v>
      </c>
    </row>
    <row r="1952" spans="1:18" hidden="1" x14ac:dyDescent="0.2">
      <c r="A1952" t="s">
        <v>1920</v>
      </c>
      <c r="B1952" s="2">
        <v>37370012000</v>
      </c>
      <c r="C1952" t="s">
        <v>2553</v>
      </c>
      <c r="D1952">
        <v>1</v>
      </c>
      <c r="E1952">
        <v>572117</v>
      </c>
      <c r="F1952">
        <v>199381</v>
      </c>
      <c r="G1952">
        <v>63702</v>
      </c>
      <c r="H1952">
        <v>835200</v>
      </c>
      <c r="I1952">
        <v>875228</v>
      </c>
      <c r="J1952">
        <v>199381</v>
      </c>
      <c r="K1952">
        <v>98004</v>
      </c>
      <c r="L1952">
        <v>1172613</v>
      </c>
      <c r="M1952">
        <v>337413</v>
      </c>
      <c r="N1952">
        <v>3374.13</v>
      </c>
      <c r="O1952" s="3">
        <v>337.41300000000001</v>
      </c>
      <c r="R1952" s="43">
        <v>487.84</v>
      </c>
    </row>
    <row r="1953" spans="1:18" hidden="1" x14ac:dyDescent="0.2">
      <c r="A1953" t="s">
        <v>1921</v>
      </c>
      <c r="B1953" s="2">
        <v>37370013000</v>
      </c>
      <c r="C1953" t="s">
        <v>2553</v>
      </c>
      <c r="D1953">
        <v>1</v>
      </c>
      <c r="E1953">
        <v>196257</v>
      </c>
      <c r="F1953">
        <v>23404</v>
      </c>
      <c r="G1953">
        <v>0</v>
      </c>
      <c r="H1953">
        <v>219661</v>
      </c>
      <c r="I1953">
        <v>301935</v>
      </c>
      <c r="J1953">
        <v>23404</v>
      </c>
      <c r="K1953">
        <v>0</v>
      </c>
      <c r="L1953">
        <v>325339</v>
      </c>
      <c r="M1953">
        <v>105678</v>
      </c>
      <c r="N1953">
        <v>1056.78</v>
      </c>
      <c r="O1953" s="3">
        <v>105.678</v>
      </c>
      <c r="R1953" s="43">
        <v>244.93</v>
      </c>
    </row>
    <row r="1954" spans="1:18" hidden="1" x14ac:dyDescent="0.2">
      <c r="A1954" t="s">
        <v>1922</v>
      </c>
      <c r="B1954" s="2">
        <v>37380001000</v>
      </c>
      <c r="C1954" t="s">
        <v>2556</v>
      </c>
      <c r="D1954">
        <v>1</v>
      </c>
      <c r="E1954">
        <v>467816</v>
      </c>
      <c r="F1954">
        <v>70714</v>
      </c>
      <c r="G1954">
        <v>0</v>
      </c>
      <c r="H1954">
        <v>538530</v>
      </c>
      <c r="I1954">
        <v>548968</v>
      </c>
      <c r="J1954">
        <v>70714</v>
      </c>
      <c r="K1954">
        <v>0</v>
      </c>
      <c r="L1954">
        <v>619682</v>
      </c>
      <c r="M1954">
        <v>81152</v>
      </c>
      <c r="N1954">
        <v>811.52</v>
      </c>
      <c r="O1954" s="3">
        <v>81.152000000000001</v>
      </c>
      <c r="R1954" s="43">
        <v>260.39</v>
      </c>
    </row>
    <row r="1955" spans="1:18" hidden="1" x14ac:dyDescent="0.2">
      <c r="A1955" t="s">
        <v>1923</v>
      </c>
      <c r="B1955" s="2">
        <v>37380004000</v>
      </c>
      <c r="C1955" t="s">
        <v>2557</v>
      </c>
      <c r="D1955">
        <v>1</v>
      </c>
      <c r="E1955">
        <v>155153</v>
      </c>
      <c r="F1955">
        <v>0</v>
      </c>
      <c r="G1955">
        <v>0</v>
      </c>
      <c r="H1955">
        <v>155153</v>
      </c>
      <c r="I1955">
        <v>282696</v>
      </c>
      <c r="J1955">
        <v>0</v>
      </c>
      <c r="K1955">
        <v>0</v>
      </c>
      <c r="L1955">
        <v>282696</v>
      </c>
      <c r="M1955">
        <v>127543</v>
      </c>
      <c r="N1955">
        <v>1275.43</v>
      </c>
      <c r="O1955" s="3">
        <v>127.54300000000001</v>
      </c>
      <c r="R1955" s="43">
        <v>112.72</v>
      </c>
    </row>
    <row r="1956" spans="1:18" hidden="1" x14ac:dyDescent="0.2">
      <c r="A1956" t="s">
        <v>1924</v>
      </c>
      <c r="B1956" s="2">
        <v>37380005000</v>
      </c>
      <c r="C1956" t="s">
        <v>2557</v>
      </c>
      <c r="D1956">
        <v>1</v>
      </c>
      <c r="E1956">
        <v>110116</v>
      </c>
      <c r="F1956">
        <v>18457</v>
      </c>
      <c r="G1956">
        <v>0</v>
      </c>
      <c r="H1956">
        <v>128573</v>
      </c>
      <c r="I1956">
        <v>200636</v>
      </c>
      <c r="J1956">
        <v>18457</v>
      </c>
      <c r="K1956">
        <v>0</v>
      </c>
      <c r="L1956">
        <v>219093</v>
      </c>
      <c r="M1956">
        <v>90520</v>
      </c>
      <c r="N1956">
        <v>905.2</v>
      </c>
      <c r="O1956" s="3">
        <v>90.52000000000001</v>
      </c>
      <c r="R1956" s="43">
        <v>80</v>
      </c>
    </row>
    <row r="1957" spans="1:18" hidden="1" x14ac:dyDescent="0.2">
      <c r="A1957" t="s">
        <v>1925</v>
      </c>
      <c r="B1957" s="2">
        <v>37380006000</v>
      </c>
      <c r="C1957" t="s">
        <v>2557</v>
      </c>
      <c r="D1957">
        <v>1</v>
      </c>
      <c r="E1957">
        <v>55596</v>
      </c>
      <c r="F1957">
        <v>2177</v>
      </c>
      <c r="G1957">
        <v>0</v>
      </c>
      <c r="H1957">
        <v>57773</v>
      </c>
      <c r="I1957">
        <v>100318</v>
      </c>
      <c r="J1957">
        <v>2177</v>
      </c>
      <c r="K1957">
        <v>0</v>
      </c>
      <c r="L1957">
        <v>102495</v>
      </c>
      <c r="M1957">
        <v>44722</v>
      </c>
      <c r="N1957">
        <v>447.22</v>
      </c>
      <c r="O1957" s="3">
        <v>44.722000000000008</v>
      </c>
      <c r="R1957" s="43">
        <v>40</v>
      </c>
    </row>
    <row r="1958" spans="1:18" hidden="1" x14ac:dyDescent="0.2">
      <c r="A1958" t="s">
        <v>1926</v>
      </c>
      <c r="B1958" s="2">
        <v>37380007000</v>
      </c>
      <c r="C1958" t="s">
        <v>2553</v>
      </c>
      <c r="D1958">
        <v>1</v>
      </c>
      <c r="E1958">
        <v>188542</v>
      </c>
      <c r="F1958">
        <v>165183</v>
      </c>
      <c r="G1958">
        <v>260213</v>
      </c>
      <c r="H1958">
        <v>613938</v>
      </c>
      <c r="I1958">
        <v>290065</v>
      </c>
      <c r="J1958">
        <v>165183</v>
      </c>
      <c r="K1958">
        <v>400328</v>
      </c>
      <c r="L1958">
        <v>855576</v>
      </c>
      <c r="M1958">
        <v>241638</v>
      </c>
      <c r="N1958">
        <v>2416.38</v>
      </c>
      <c r="O1958" s="3">
        <v>241.63800000000003</v>
      </c>
      <c r="R1958" s="43">
        <v>140</v>
      </c>
    </row>
    <row r="1959" spans="1:18" hidden="1" x14ac:dyDescent="0.2">
      <c r="A1959" t="s">
        <v>1927</v>
      </c>
      <c r="B1959" s="2">
        <v>37380008000</v>
      </c>
      <c r="C1959" t="s">
        <v>2557</v>
      </c>
      <c r="D1959">
        <v>1</v>
      </c>
      <c r="E1959">
        <v>11369</v>
      </c>
      <c r="F1959">
        <v>0</v>
      </c>
      <c r="G1959">
        <v>0</v>
      </c>
      <c r="H1959">
        <v>11369</v>
      </c>
      <c r="I1959">
        <v>20502</v>
      </c>
      <c r="J1959">
        <v>0</v>
      </c>
      <c r="K1959">
        <v>0</v>
      </c>
      <c r="L1959">
        <v>20502</v>
      </c>
      <c r="M1959">
        <v>9133</v>
      </c>
      <c r="N1959">
        <v>91.33</v>
      </c>
      <c r="O1959" s="3">
        <v>9.1330000000000009</v>
      </c>
      <c r="R1959" s="43">
        <v>8.18</v>
      </c>
    </row>
    <row r="1960" spans="1:18" hidden="1" x14ac:dyDescent="0.2">
      <c r="A1960" t="s">
        <v>1928</v>
      </c>
      <c r="B1960" s="2">
        <v>37380011000</v>
      </c>
      <c r="C1960" t="s">
        <v>2558</v>
      </c>
      <c r="D1960">
        <v>1</v>
      </c>
      <c r="E1960">
        <v>296007</v>
      </c>
      <c r="F1960">
        <v>93250</v>
      </c>
      <c r="G1960">
        <v>74265</v>
      </c>
      <c r="H1960">
        <v>463522</v>
      </c>
      <c r="I1960">
        <v>439833</v>
      </c>
      <c r="J1960">
        <v>93250</v>
      </c>
      <c r="K1960">
        <v>114255</v>
      </c>
      <c r="L1960">
        <v>647338</v>
      </c>
      <c r="M1960">
        <v>183816</v>
      </c>
      <c r="N1960">
        <v>1838.16</v>
      </c>
      <c r="O1960" s="3">
        <v>183.81600000000003</v>
      </c>
      <c r="R1960" s="43">
        <v>209</v>
      </c>
    </row>
    <row r="1961" spans="1:18" hidden="1" x14ac:dyDescent="0.2">
      <c r="A1961" t="s">
        <v>1929</v>
      </c>
      <c r="B1961" s="2">
        <v>37380012000</v>
      </c>
      <c r="C1961" t="s">
        <v>2553</v>
      </c>
      <c r="D1961">
        <v>1</v>
      </c>
      <c r="E1961">
        <v>152428</v>
      </c>
      <c r="F1961">
        <v>0</v>
      </c>
      <c r="G1961">
        <v>0</v>
      </c>
      <c r="H1961">
        <v>152428</v>
      </c>
      <c r="I1961">
        <v>234505</v>
      </c>
      <c r="J1961">
        <v>0</v>
      </c>
      <c r="K1961">
        <v>0</v>
      </c>
      <c r="L1961">
        <v>234505</v>
      </c>
      <c r="M1961">
        <v>82077</v>
      </c>
      <c r="N1961">
        <v>820.77</v>
      </c>
      <c r="O1961" s="3">
        <v>82.076999999999998</v>
      </c>
      <c r="R1961" s="43">
        <v>174.98</v>
      </c>
    </row>
    <row r="1962" spans="1:18" hidden="1" x14ac:dyDescent="0.2">
      <c r="A1962" t="s">
        <v>1930</v>
      </c>
      <c r="B1962" s="2">
        <v>37380013000</v>
      </c>
      <c r="C1962" t="s">
        <v>2553</v>
      </c>
      <c r="D1962">
        <v>1</v>
      </c>
      <c r="E1962">
        <v>159522</v>
      </c>
      <c r="F1962">
        <v>0</v>
      </c>
      <c r="G1962">
        <v>246132</v>
      </c>
      <c r="H1962">
        <v>405654</v>
      </c>
      <c r="I1962">
        <v>245419</v>
      </c>
      <c r="J1962">
        <v>0</v>
      </c>
      <c r="K1962">
        <v>378665</v>
      </c>
      <c r="L1962">
        <v>624084</v>
      </c>
      <c r="M1962">
        <v>218430</v>
      </c>
      <c r="N1962">
        <v>2184.3000000000002</v>
      </c>
      <c r="O1962" s="3">
        <v>218.43000000000004</v>
      </c>
      <c r="R1962" s="43">
        <v>180.25</v>
      </c>
    </row>
    <row r="1963" spans="1:18" hidden="1" x14ac:dyDescent="0.2">
      <c r="A1963" t="s">
        <v>1931</v>
      </c>
      <c r="B1963" s="2">
        <v>37380020000</v>
      </c>
      <c r="C1963" t="s">
        <v>2558</v>
      </c>
      <c r="D1963">
        <v>1</v>
      </c>
      <c r="E1963">
        <v>118688</v>
      </c>
      <c r="F1963">
        <v>250588</v>
      </c>
      <c r="G1963">
        <v>120413</v>
      </c>
      <c r="H1963">
        <v>489689</v>
      </c>
      <c r="I1963">
        <v>182597</v>
      </c>
      <c r="J1963">
        <v>250588</v>
      </c>
      <c r="K1963">
        <v>185252</v>
      </c>
      <c r="L1963">
        <v>618437</v>
      </c>
      <c r="M1963">
        <v>128748</v>
      </c>
      <c r="N1963">
        <v>1287.48</v>
      </c>
      <c r="O1963" s="3">
        <v>128.74800000000002</v>
      </c>
      <c r="R1963" s="43">
        <v>95.7</v>
      </c>
    </row>
    <row r="1964" spans="1:18" hidden="1" x14ac:dyDescent="0.2">
      <c r="A1964" t="s">
        <v>1932</v>
      </c>
      <c r="B1964" s="2">
        <v>37380021000</v>
      </c>
      <c r="C1964" t="s">
        <v>2432</v>
      </c>
      <c r="D1964">
        <v>1</v>
      </c>
      <c r="E1964">
        <v>248217</v>
      </c>
      <c r="F1964">
        <v>385263</v>
      </c>
      <c r="G1964">
        <v>0</v>
      </c>
      <c r="H1964">
        <v>633480</v>
      </c>
      <c r="I1964">
        <v>2112424</v>
      </c>
      <c r="J1964">
        <v>385263</v>
      </c>
      <c r="K1964">
        <v>0</v>
      </c>
      <c r="L1964">
        <v>2497687</v>
      </c>
      <c r="M1964">
        <v>1864207</v>
      </c>
      <c r="N1964">
        <v>18642.07</v>
      </c>
      <c r="O1964" s="3">
        <v>1864.2070000000001</v>
      </c>
      <c r="R1964" s="43">
        <v>160</v>
      </c>
    </row>
    <row r="1965" spans="1:18" hidden="1" x14ac:dyDescent="0.2">
      <c r="A1965" t="s">
        <v>1933</v>
      </c>
      <c r="B1965" s="2">
        <v>37390004000</v>
      </c>
      <c r="C1965" t="s">
        <v>2554</v>
      </c>
      <c r="D1965">
        <v>1</v>
      </c>
      <c r="E1965">
        <v>761137</v>
      </c>
      <c r="F1965">
        <v>397992</v>
      </c>
      <c r="G1965">
        <v>0</v>
      </c>
      <c r="H1965">
        <v>1159129</v>
      </c>
      <c r="I1965">
        <v>2168048</v>
      </c>
      <c r="J1965">
        <v>397992</v>
      </c>
      <c r="K1965">
        <v>0</v>
      </c>
      <c r="L1965">
        <v>2566040</v>
      </c>
      <c r="M1965">
        <v>1406911</v>
      </c>
      <c r="N1965">
        <v>14069.11</v>
      </c>
      <c r="O1965" s="3">
        <v>1406.9110000000001</v>
      </c>
      <c r="R1965" s="43">
        <v>312.06</v>
      </c>
    </row>
    <row r="1966" spans="1:18" hidden="1" x14ac:dyDescent="0.2">
      <c r="A1966" t="s">
        <v>1934</v>
      </c>
      <c r="B1966" s="2">
        <v>37390011000</v>
      </c>
      <c r="C1966" t="s">
        <v>2559</v>
      </c>
      <c r="D1966">
        <v>1</v>
      </c>
      <c r="E1966">
        <v>199311</v>
      </c>
      <c r="F1966">
        <v>23930</v>
      </c>
      <c r="G1966">
        <v>0</v>
      </c>
      <c r="H1966">
        <v>223241</v>
      </c>
      <c r="I1966">
        <v>234484</v>
      </c>
      <c r="J1966">
        <v>23930</v>
      </c>
      <c r="K1966">
        <v>0</v>
      </c>
      <c r="L1966">
        <v>258414</v>
      </c>
      <c r="M1966">
        <v>35173</v>
      </c>
      <c r="N1966">
        <v>351.73</v>
      </c>
      <c r="O1966" s="3">
        <v>35.173000000000002</v>
      </c>
      <c r="R1966" s="43">
        <v>137.53</v>
      </c>
    </row>
    <row r="1967" spans="1:18" hidden="1" x14ac:dyDescent="0.2">
      <c r="A1967" t="s">
        <v>1935</v>
      </c>
      <c r="B1967" s="2">
        <v>37390013000</v>
      </c>
      <c r="C1967" t="s">
        <v>2553</v>
      </c>
      <c r="D1967">
        <v>1</v>
      </c>
      <c r="E1967">
        <v>746658</v>
      </c>
      <c r="F1967">
        <v>227664</v>
      </c>
      <c r="G1967">
        <v>406820</v>
      </c>
      <c r="H1967">
        <v>1381142</v>
      </c>
      <c r="I1967">
        <v>1148705</v>
      </c>
      <c r="J1967">
        <v>227664</v>
      </c>
      <c r="K1967">
        <v>625878</v>
      </c>
      <c r="L1967">
        <v>2002247</v>
      </c>
      <c r="M1967">
        <v>621105</v>
      </c>
      <c r="N1967">
        <v>6211.05</v>
      </c>
      <c r="O1967" s="3">
        <v>621.10500000000002</v>
      </c>
      <c r="R1967" s="43">
        <v>586.84</v>
      </c>
    </row>
    <row r="1968" spans="1:18" hidden="1" x14ac:dyDescent="0.2">
      <c r="A1968" t="s">
        <v>1936</v>
      </c>
      <c r="B1968" s="2">
        <v>37390014000</v>
      </c>
      <c r="C1968" t="s">
        <v>2553</v>
      </c>
      <c r="D1968">
        <v>1</v>
      </c>
      <c r="E1968">
        <v>51996</v>
      </c>
      <c r="F1968">
        <v>0</v>
      </c>
      <c r="G1968">
        <v>0</v>
      </c>
      <c r="H1968">
        <v>51996</v>
      </c>
      <c r="I1968">
        <v>79995</v>
      </c>
      <c r="J1968">
        <v>0</v>
      </c>
      <c r="K1968">
        <v>0</v>
      </c>
      <c r="L1968">
        <v>79995</v>
      </c>
      <c r="M1968">
        <v>27999</v>
      </c>
      <c r="N1968">
        <v>279.99</v>
      </c>
      <c r="O1968" s="3">
        <v>27.999000000000002</v>
      </c>
      <c r="R1968" s="43">
        <v>59.41</v>
      </c>
    </row>
    <row r="1969" spans="1:18" hidden="1" x14ac:dyDescent="0.2">
      <c r="A1969" t="s">
        <v>1937</v>
      </c>
      <c r="B1969" s="2">
        <v>37390015000</v>
      </c>
      <c r="C1969" t="s">
        <v>2553</v>
      </c>
      <c r="D1969">
        <v>1</v>
      </c>
      <c r="E1969">
        <v>180072</v>
      </c>
      <c r="F1969">
        <v>0</v>
      </c>
      <c r="G1969">
        <v>0</v>
      </c>
      <c r="H1969">
        <v>180072</v>
      </c>
      <c r="I1969">
        <v>277034</v>
      </c>
      <c r="J1969">
        <v>0</v>
      </c>
      <c r="K1969">
        <v>0</v>
      </c>
      <c r="L1969">
        <v>277034</v>
      </c>
      <c r="M1969">
        <v>96962</v>
      </c>
      <c r="N1969">
        <v>969.62</v>
      </c>
      <c r="O1969" s="3">
        <v>96.962000000000003</v>
      </c>
      <c r="R1969" s="43">
        <v>252.66</v>
      </c>
    </row>
    <row r="1970" spans="1:18" hidden="1" x14ac:dyDescent="0.2">
      <c r="A1970" t="s">
        <v>1938</v>
      </c>
      <c r="B1970" s="2">
        <v>37400011000</v>
      </c>
      <c r="C1970" t="s">
        <v>2529</v>
      </c>
      <c r="D1970">
        <v>1</v>
      </c>
      <c r="E1970">
        <v>292</v>
      </c>
      <c r="F1970">
        <v>0</v>
      </c>
      <c r="G1970">
        <v>0</v>
      </c>
      <c r="H1970">
        <v>292</v>
      </c>
      <c r="I1970">
        <v>14876</v>
      </c>
      <c r="J1970">
        <v>0</v>
      </c>
      <c r="K1970">
        <v>0</v>
      </c>
      <c r="L1970">
        <v>14876</v>
      </c>
      <c r="M1970">
        <v>14584</v>
      </c>
      <c r="N1970">
        <v>145.84</v>
      </c>
      <c r="O1970" s="3">
        <v>14.584000000000001</v>
      </c>
      <c r="R1970" s="43">
        <v>3.35</v>
      </c>
    </row>
    <row r="1971" spans="1:18" hidden="1" x14ac:dyDescent="0.2">
      <c r="A1971" t="s">
        <v>1939</v>
      </c>
      <c r="B1971" s="2">
        <v>37410003000</v>
      </c>
      <c r="C1971" t="s">
        <v>2558</v>
      </c>
      <c r="D1971">
        <v>1</v>
      </c>
      <c r="E1971">
        <v>131327</v>
      </c>
      <c r="F1971">
        <v>23312</v>
      </c>
      <c r="G1971">
        <v>0</v>
      </c>
      <c r="H1971">
        <v>154639</v>
      </c>
      <c r="I1971">
        <v>202043</v>
      </c>
      <c r="J1971">
        <v>23312</v>
      </c>
      <c r="K1971">
        <v>0</v>
      </c>
      <c r="L1971">
        <v>225355</v>
      </c>
      <c r="M1971">
        <v>70716</v>
      </c>
      <c r="N1971">
        <v>707.16</v>
      </c>
      <c r="O1971" s="3">
        <v>70.715999999999994</v>
      </c>
      <c r="R1971" s="43">
        <v>103.95</v>
      </c>
    </row>
    <row r="1972" spans="1:18" hidden="1" x14ac:dyDescent="0.2">
      <c r="A1972" t="s">
        <v>1940</v>
      </c>
      <c r="B1972" s="2">
        <v>37410006000</v>
      </c>
      <c r="C1972" t="s">
        <v>2560</v>
      </c>
      <c r="D1972">
        <v>1</v>
      </c>
      <c r="E1972">
        <v>12352</v>
      </c>
      <c r="F1972">
        <v>795</v>
      </c>
      <c r="G1972">
        <v>0</v>
      </c>
      <c r="H1972">
        <v>13147</v>
      </c>
      <c r="I1972">
        <v>36996</v>
      </c>
      <c r="J1972">
        <v>795</v>
      </c>
      <c r="K1972">
        <v>0</v>
      </c>
      <c r="L1972">
        <v>37791</v>
      </c>
      <c r="M1972">
        <v>24644</v>
      </c>
      <c r="N1972">
        <v>246.44</v>
      </c>
      <c r="O1972" s="3">
        <v>24.644000000000002</v>
      </c>
      <c r="R1972" s="43">
        <v>8.75</v>
      </c>
    </row>
    <row r="1973" spans="1:18" hidden="1" x14ac:dyDescent="0.2">
      <c r="A1973" t="s">
        <v>1941</v>
      </c>
      <c r="B1973" s="2">
        <v>37420001000</v>
      </c>
      <c r="C1973" t="s">
        <v>2560</v>
      </c>
      <c r="D1973">
        <v>1</v>
      </c>
      <c r="E1973">
        <v>564285</v>
      </c>
      <c r="F1973">
        <v>208544</v>
      </c>
      <c r="G1973">
        <v>383161</v>
      </c>
      <c r="H1973">
        <v>1155990</v>
      </c>
      <c r="I1973">
        <v>663865</v>
      </c>
      <c r="J1973">
        <v>208544</v>
      </c>
      <c r="K1973">
        <v>450778</v>
      </c>
      <c r="L1973">
        <v>1323187</v>
      </c>
      <c r="M1973">
        <v>167197</v>
      </c>
      <c r="N1973">
        <v>1671.97</v>
      </c>
      <c r="O1973" s="3">
        <v>167.197</v>
      </c>
      <c r="R1973" s="43">
        <v>166.44</v>
      </c>
    </row>
    <row r="1974" spans="1:18" hidden="1" x14ac:dyDescent="0.2">
      <c r="A1974" t="s">
        <v>1942</v>
      </c>
      <c r="B1974" s="2">
        <v>37420002000</v>
      </c>
      <c r="C1974" t="s">
        <v>2560</v>
      </c>
      <c r="D1974">
        <v>1</v>
      </c>
      <c r="E1974">
        <v>342278</v>
      </c>
      <c r="F1974">
        <v>111545</v>
      </c>
      <c r="G1974">
        <v>242959</v>
      </c>
      <c r="H1974">
        <v>696782</v>
      </c>
      <c r="I1974">
        <v>402680</v>
      </c>
      <c r="J1974">
        <v>111545</v>
      </c>
      <c r="K1974">
        <v>285835</v>
      </c>
      <c r="L1974">
        <v>800060</v>
      </c>
      <c r="M1974">
        <v>103278</v>
      </c>
      <c r="N1974">
        <v>1032.78</v>
      </c>
      <c r="O1974" s="3">
        <v>103.27800000000001</v>
      </c>
      <c r="R1974" s="43">
        <v>102</v>
      </c>
    </row>
    <row r="1975" spans="1:18" hidden="1" x14ac:dyDescent="0.2">
      <c r="A1975" t="s">
        <v>1943</v>
      </c>
      <c r="B1975" s="2">
        <v>37420004000</v>
      </c>
      <c r="C1975" t="s">
        <v>2559</v>
      </c>
      <c r="D1975">
        <v>1</v>
      </c>
      <c r="E1975">
        <v>15562</v>
      </c>
      <c r="F1975">
        <v>5277</v>
      </c>
      <c r="G1975">
        <v>0</v>
      </c>
      <c r="H1975">
        <v>20839</v>
      </c>
      <c r="I1975">
        <v>18309</v>
      </c>
      <c r="J1975">
        <v>5277</v>
      </c>
      <c r="K1975">
        <v>0</v>
      </c>
      <c r="L1975">
        <v>23586</v>
      </c>
      <c r="M1975">
        <v>2747</v>
      </c>
      <c r="N1975">
        <v>27.47</v>
      </c>
      <c r="O1975" s="3">
        <v>2.7469999999999999</v>
      </c>
      <c r="R1975" s="43">
        <v>12.5</v>
      </c>
    </row>
    <row r="1976" spans="1:18" hidden="1" x14ac:dyDescent="0.2">
      <c r="A1976" t="s">
        <v>1944</v>
      </c>
      <c r="B1976" s="2">
        <v>37430004000</v>
      </c>
      <c r="C1976" t="s">
        <v>2561</v>
      </c>
      <c r="D1976">
        <v>1</v>
      </c>
      <c r="E1976">
        <v>106999</v>
      </c>
      <c r="F1976">
        <v>205213</v>
      </c>
      <c r="G1976">
        <v>0</v>
      </c>
      <c r="H1976">
        <v>312212</v>
      </c>
      <c r="I1976">
        <v>198099</v>
      </c>
      <c r="J1976">
        <v>205213</v>
      </c>
      <c r="K1976">
        <v>0</v>
      </c>
      <c r="L1976">
        <v>403312</v>
      </c>
      <c r="M1976">
        <v>91100</v>
      </c>
      <c r="N1976">
        <v>911</v>
      </c>
      <c r="O1976" s="3">
        <v>91.100000000000009</v>
      </c>
      <c r="R1976" s="43">
        <v>82.62</v>
      </c>
    </row>
    <row r="1977" spans="1:18" hidden="1" x14ac:dyDescent="0.2">
      <c r="A1977" t="s">
        <v>1945</v>
      </c>
      <c r="B1977" s="2">
        <v>37430005000</v>
      </c>
      <c r="C1977" t="s">
        <v>2561</v>
      </c>
      <c r="D1977">
        <v>1</v>
      </c>
      <c r="E1977">
        <v>129313</v>
      </c>
      <c r="F1977">
        <v>185918</v>
      </c>
      <c r="G1977">
        <v>0</v>
      </c>
      <c r="H1977">
        <v>315231</v>
      </c>
      <c r="I1977">
        <v>198944</v>
      </c>
      <c r="J1977">
        <v>185918</v>
      </c>
      <c r="K1977">
        <v>0</v>
      </c>
      <c r="L1977">
        <v>384862</v>
      </c>
      <c r="M1977">
        <v>69631</v>
      </c>
      <c r="N1977">
        <v>696.31000000000006</v>
      </c>
      <c r="O1977" s="3">
        <v>69.631000000000014</v>
      </c>
      <c r="R1977" s="43">
        <v>82.96</v>
      </c>
    </row>
    <row r="1978" spans="1:18" hidden="1" x14ac:dyDescent="0.2">
      <c r="A1978" t="s">
        <v>1946</v>
      </c>
      <c r="B1978" s="2">
        <v>37430006000</v>
      </c>
      <c r="C1978" t="s">
        <v>2561</v>
      </c>
      <c r="D1978">
        <v>1</v>
      </c>
      <c r="E1978">
        <v>78284</v>
      </c>
      <c r="F1978">
        <v>670672</v>
      </c>
      <c r="G1978">
        <v>0</v>
      </c>
      <c r="H1978">
        <v>748956</v>
      </c>
      <c r="I1978">
        <v>175523</v>
      </c>
      <c r="J1978">
        <v>670672</v>
      </c>
      <c r="K1978">
        <v>0</v>
      </c>
      <c r="L1978">
        <v>846195</v>
      </c>
      <c r="M1978">
        <v>97239</v>
      </c>
      <c r="N1978">
        <v>972.39</v>
      </c>
      <c r="O1978" s="3">
        <v>97.239000000000004</v>
      </c>
      <c r="R1978" s="43">
        <v>83.3</v>
      </c>
    </row>
    <row r="1979" spans="1:18" hidden="1" x14ac:dyDescent="0.2">
      <c r="A1979" t="s">
        <v>1947</v>
      </c>
      <c r="B1979" s="2">
        <v>44020002000</v>
      </c>
      <c r="C1979" t="s">
        <v>2562</v>
      </c>
      <c r="D1979">
        <v>1</v>
      </c>
      <c r="E1979">
        <v>60428</v>
      </c>
      <c r="F1979">
        <v>86962</v>
      </c>
      <c r="G1979">
        <v>0</v>
      </c>
      <c r="H1979">
        <v>147390</v>
      </c>
      <c r="I1979">
        <v>101294</v>
      </c>
      <c r="J1979">
        <v>86962</v>
      </c>
      <c r="K1979">
        <v>0</v>
      </c>
      <c r="L1979">
        <v>188256</v>
      </c>
      <c r="M1979">
        <v>40866</v>
      </c>
      <c r="N1979">
        <v>408.66</v>
      </c>
      <c r="O1979" s="3">
        <v>40.866000000000007</v>
      </c>
      <c r="R1979" s="43">
        <v>38.200000000000003</v>
      </c>
    </row>
    <row r="1980" spans="1:18" hidden="1" x14ac:dyDescent="0.2">
      <c r="A1980" t="s">
        <v>1948</v>
      </c>
      <c r="B1980" s="2">
        <v>44020003000</v>
      </c>
      <c r="C1980" t="s">
        <v>2563</v>
      </c>
      <c r="D1980">
        <v>1</v>
      </c>
      <c r="E1980">
        <v>141443</v>
      </c>
      <c r="F1980">
        <v>182257</v>
      </c>
      <c r="G1980">
        <v>0</v>
      </c>
      <c r="H1980">
        <v>323700</v>
      </c>
      <c r="I1980">
        <v>702105</v>
      </c>
      <c r="J1980">
        <v>182257</v>
      </c>
      <c r="K1980">
        <v>0</v>
      </c>
      <c r="L1980">
        <v>884362</v>
      </c>
      <c r="M1980">
        <v>560662</v>
      </c>
      <c r="N1980">
        <v>5606.62</v>
      </c>
      <c r="O1980" s="3">
        <v>560.66200000000003</v>
      </c>
      <c r="R1980" s="43">
        <v>88.7</v>
      </c>
    </row>
    <row r="1981" spans="1:18" hidden="1" x14ac:dyDescent="0.2">
      <c r="A1981" t="s">
        <v>1949</v>
      </c>
      <c r="B1981" s="2">
        <v>44020005000</v>
      </c>
      <c r="C1981" t="s">
        <v>2564</v>
      </c>
      <c r="D1981">
        <v>1</v>
      </c>
      <c r="E1981">
        <v>61</v>
      </c>
      <c r="F1981">
        <v>0</v>
      </c>
      <c r="G1981">
        <v>0</v>
      </c>
      <c r="H1981">
        <v>61</v>
      </c>
      <c r="I1981">
        <v>263</v>
      </c>
      <c r="J1981">
        <v>0</v>
      </c>
      <c r="K1981">
        <v>0</v>
      </c>
      <c r="L1981">
        <v>263</v>
      </c>
      <c r="M1981">
        <v>202</v>
      </c>
      <c r="N1981">
        <v>2.02</v>
      </c>
      <c r="O1981" s="3">
        <v>0.20200000000000001</v>
      </c>
      <c r="R1981" s="43">
        <v>1.25</v>
      </c>
    </row>
    <row r="1982" spans="1:18" hidden="1" x14ac:dyDescent="0.2">
      <c r="A1982" t="s">
        <v>1950</v>
      </c>
      <c r="B1982" s="2">
        <v>44020007000</v>
      </c>
      <c r="C1982" t="s">
        <v>2562</v>
      </c>
      <c r="D1982">
        <v>1</v>
      </c>
      <c r="E1982">
        <v>1568</v>
      </c>
      <c r="F1982">
        <v>0</v>
      </c>
      <c r="G1982">
        <v>0</v>
      </c>
      <c r="H1982">
        <v>1568</v>
      </c>
      <c r="I1982">
        <v>5091</v>
      </c>
      <c r="J1982">
        <v>0</v>
      </c>
      <c r="K1982">
        <v>0</v>
      </c>
      <c r="L1982">
        <v>5091</v>
      </c>
      <c r="M1982">
        <v>3523</v>
      </c>
      <c r="N1982">
        <v>35.230000000000004</v>
      </c>
      <c r="O1982" s="3">
        <v>3.5230000000000006</v>
      </c>
      <c r="R1982" s="43">
        <v>4.1900000000000004</v>
      </c>
    </row>
    <row r="1983" spans="1:18" hidden="1" x14ac:dyDescent="0.2">
      <c r="A1983" t="s">
        <v>1951</v>
      </c>
      <c r="B1983" s="2">
        <v>44180013000</v>
      </c>
      <c r="C1983" t="s">
        <v>2565</v>
      </c>
      <c r="D1983">
        <v>1</v>
      </c>
      <c r="E1983">
        <v>16672</v>
      </c>
      <c r="F1983">
        <v>2473</v>
      </c>
      <c r="G1983">
        <v>0</v>
      </c>
      <c r="H1983">
        <v>19145</v>
      </c>
      <c r="I1983">
        <v>25650</v>
      </c>
      <c r="J1983">
        <v>2473</v>
      </c>
      <c r="K1983">
        <v>0</v>
      </c>
      <c r="L1983">
        <v>28123</v>
      </c>
      <c r="M1983">
        <v>8978</v>
      </c>
      <c r="N1983">
        <v>89.78</v>
      </c>
      <c r="O1983" s="3">
        <v>8.9779999999999998</v>
      </c>
      <c r="R1983" s="43">
        <v>15.19</v>
      </c>
    </row>
    <row r="1984" spans="1:18" hidden="1" x14ac:dyDescent="0.2">
      <c r="A1984" t="s">
        <v>1952</v>
      </c>
      <c r="B1984" s="2">
        <v>44200002000</v>
      </c>
      <c r="C1984" t="s">
        <v>2566</v>
      </c>
      <c r="D1984">
        <v>1</v>
      </c>
      <c r="E1984">
        <v>227807</v>
      </c>
      <c r="F1984">
        <v>140981</v>
      </c>
      <c r="G1984">
        <v>21717</v>
      </c>
      <c r="H1984">
        <v>390505</v>
      </c>
      <c r="I1984">
        <v>266781</v>
      </c>
      <c r="J1984">
        <v>140981</v>
      </c>
      <c r="K1984">
        <v>25550</v>
      </c>
      <c r="L1984">
        <v>433312</v>
      </c>
      <c r="M1984">
        <v>42807</v>
      </c>
      <c r="N1984">
        <v>428.07</v>
      </c>
      <c r="O1984" s="3">
        <v>42.807000000000002</v>
      </c>
      <c r="R1984" s="43">
        <v>138.13999999999999</v>
      </c>
    </row>
    <row r="1985" spans="1:18" hidden="1" x14ac:dyDescent="0.2">
      <c r="A1985" t="s">
        <v>1953</v>
      </c>
      <c r="B1985" s="2">
        <v>44230001000</v>
      </c>
      <c r="C1985" t="s">
        <v>2567</v>
      </c>
      <c r="D1985">
        <v>1</v>
      </c>
      <c r="E1985">
        <v>23472</v>
      </c>
      <c r="F1985">
        <v>60561</v>
      </c>
      <c r="G1985">
        <v>0</v>
      </c>
      <c r="H1985">
        <v>84033</v>
      </c>
      <c r="I1985">
        <v>29439</v>
      </c>
      <c r="J1985">
        <v>60561</v>
      </c>
      <c r="K1985">
        <v>0</v>
      </c>
      <c r="L1985">
        <v>90000</v>
      </c>
      <c r="M1985">
        <v>5967</v>
      </c>
      <c r="N1985">
        <v>59.67</v>
      </c>
      <c r="O1985" s="3">
        <v>5.9670000000000005</v>
      </c>
      <c r="R1985" s="43">
        <v>80</v>
      </c>
    </row>
    <row r="1986" spans="1:18" hidden="1" x14ac:dyDescent="0.2">
      <c r="A1986" t="s">
        <v>1954</v>
      </c>
      <c r="B1986" s="2">
        <v>44250017000</v>
      </c>
      <c r="C1986" t="s">
        <v>2565</v>
      </c>
      <c r="D1986">
        <v>1</v>
      </c>
      <c r="E1986">
        <v>89144</v>
      </c>
      <c r="F1986">
        <v>21906</v>
      </c>
      <c r="G1986">
        <v>59888</v>
      </c>
      <c r="H1986">
        <v>170938</v>
      </c>
      <c r="I1986">
        <v>137146</v>
      </c>
      <c r="J1986">
        <v>21906</v>
      </c>
      <c r="K1986">
        <v>92136</v>
      </c>
      <c r="L1986">
        <v>251188</v>
      </c>
      <c r="M1986">
        <v>80250</v>
      </c>
      <c r="N1986">
        <v>802.5</v>
      </c>
      <c r="O1986" s="3">
        <v>80.25</v>
      </c>
      <c r="R1986" s="43">
        <v>71.88</v>
      </c>
    </row>
    <row r="1987" spans="1:18" hidden="1" x14ac:dyDescent="0.2">
      <c r="A1987" t="s">
        <v>1955</v>
      </c>
      <c r="B1987" s="2">
        <v>44260009000</v>
      </c>
      <c r="C1987" t="s">
        <v>2568</v>
      </c>
      <c r="D1987">
        <v>1</v>
      </c>
      <c r="E1987">
        <v>61555</v>
      </c>
      <c r="F1987">
        <v>195769</v>
      </c>
      <c r="G1987">
        <v>0</v>
      </c>
      <c r="H1987">
        <v>257324</v>
      </c>
      <c r="I1987">
        <v>211383</v>
      </c>
      <c r="J1987">
        <v>195769</v>
      </c>
      <c r="K1987">
        <v>0</v>
      </c>
      <c r="L1987">
        <v>407152</v>
      </c>
      <c r="M1987">
        <v>149828</v>
      </c>
      <c r="N1987">
        <v>1498.28</v>
      </c>
      <c r="O1987" s="3">
        <v>149.828</v>
      </c>
      <c r="R1987" s="43">
        <v>39.1</v>
      </c>
    </row>
    <row r="1988" spans="1:18" hidden="1" x14ac:dyDescent="0.2">
      <c r="A1988" t="s">
        <v>1956</v>
      </c>
      <c r="B1988" s="2">
        <v>44280012000</v>
      </c>
      <c r="C1988" t="s">
        <v>2569</v>
      </c>
      <c r="D1988">
        <v>1</v>
      </c>
      <c r="E1988">
        <v>33249</v>
      </c>
      <c r="F1988">
        <v>26354</v>
      </c>
      <c r="G1988">
        <v>0</v>
      </c>
      <c r="H1988">
        <v>59603</v>
      </c>
      <c r="I1988">
        <v>49097</v>
      </c>
      <c r="J1988">
        <v>26354</v>
      </c>
      <c r="K1988">
        <v>0</v>
      </c>
      <c r="L1988">
        <v>75451</v>
      </c>
      <c r="M1988">
        <v>15848</v>
      </c>
      <c r="N1988">
        <v>158.47999999999999</v>
      </c>
      <c r="O1988" s="3">
        <v>15.847999999999999</v>
      </c>
      <c r="R1988" s="43">
        <v>20.21</v>
      </c>
    </row>
    <row r="1989" spans="1:18" hidden="1" x14ac:dyDescent="0.2">
      <c r="A1989" t="s">
        <v>1957</v>
      </c>
      <c r="B1989" s="2">
        <v>44290010000</v>
      </c>
      <c r="C1989" t="s">
        <v>2567</v>
      </c>
      <c r="D1989">
        <v>1</v>
      </c>
      <c r="E1989">
        <v>1327</v>
      </c>
      <c r="F1989">
        <v>0</v>
      </c>
      <c r="G1989">
        <v>0</v>
      </c>
      <c r="H1989">
        <v>1327</v>
      </c>
      <c r="I1989">
        <v>1562</v>
      </c>
      <c r="J1989">
        <v>0</v>
      </c>
      <c r="K1989">
        <v>0</v>
      </c>
      <c r="L1989">
        <v>1562</v>
      </c>
      <c r="M1989">
        <v>235</v>
      </c>
      <c r="N1989">
        <v>2.35</v>
      </c>
      <c r="O1989" s="3">
        <v>0.23500000000000001</v>
      </c>
      <c r="R1989" s="43">
        <v>5.93</v>
      </c>
    </row>
    <row r="1990" spans="1:18" hidden="1" x14ac:dyDescent="0.2">
      <c r="A1990" t="s">
        <v>1958</v>
      </c>
      <c r="B1990" s="2">
        <v>44330004000</v>
      </c>
      <c r="C1990" t="s">
        <v>2570</v>
      </c>
      <c r="D1990">
        <v>1</v>
      </c>
      <c r="E1990">
        <v>70557</v>
      </c>
      <c r="F1990">
        <v>7948</v>
      </c>
      <c r="G1990">
        <v>64397</v>
      </c>
      <c r="H1990">
        <v>142902</v>
      </c>
      <c r="I1990">
        <v>83009</v>
      </c>
      <c r="J1990">
        <v>7948</v>
      </c>
      <c r="K1990">
        <v>75762</v>
      </c>
      <c r="L1990">
        <v>166719</v>
      </c>
      <c r="M1990">
        <v>23817</v>
      </c>
      <c r="N1990">
        <v>238.17000000000002</v>
      </c>
      <c r="O1990" s="3">
        <v>23.817000000000004</v>
      </c>
      <c r="R1990" s="43">
        <v>35.1</v>
      </c>
    </row>
    <row r="1991" spans="1:18" hidden="1" x14ac:dyDescent="0.2">
      <c r="A1991" t="s">
        <v>1959</v>
      </c>
      <c r="B1991" s="2">
        <v>44330005000</v>
      </c>
      <c r="C1991" t="s">
        <v>2570</v>
      </c>
      <c r="D1991">
        <v>1</v>
      </c>
      <c r="E1991">
        <v>5178</v>
      </c>
      <c r="F1991">
        <v>116838</v>
      </c>
      <c r="G1991">
        <v>0</v>
      </c>
      <c r="H1991">
        <v>122016</v>
      </c>
      <c r="I1991">
        <v>8449</v>
      </c>
      <c r="J1991">
        <v>116838</v>
      </c>
      <c r="K1991">
        <v>0</v>
      </c>
      <c r="L1991">
        <v>125287</v>
      </c>
      <c r="M1991">
        <v>3271</v>
      </c>
      <c r="N1991">
        <v>32.71</v>
      </c>
      <c r="O1991" s="3">
        <v>3.2710000000000004</v>
      </c>
      <c r="R1991" s="43">
        <v>2</v>
      </c>
    </row>
    <row r="1992" spans="1:18" hidden="1" x14ac:dyDescent="0.2">
      <c r="A1992" t="s">
        <v>1960</v>
      </c>
      <c r="B1992" s="2">
        <v>44340002000</v>
      </c>
      <c r="C1992" t="s">
        <v>2571</v>
      </c>
      <c r="D1992">
        <v>1</v>
      </c>
      <c r="E1992">
        <v>34119</v>
      </c>
      <c r="F1992">
        <v>0</v>
      </c>
      <c r="G1992">
        <v>0</v>
      </c>
      <c r="H1992">
        <v>34119</v>
      </c>
      <c r="I1992">
        <v>40140</v>
      </c>
      <c r="J1992">
        <v>0</v>
      </c>
      <c r="K1992">
        <v>0</v>
      </c>
      <c r="L1992">
        <v>40140</v>
      </c>
      <c r="M1992">
        <v>6021</v>
      </c>
      <c r="N1992">
        <v>60.21</v>
      </c>
      <c r="O1992" s="3">
        <v>6.0210000000000008</v>
      </c>
      <c r="R1992" s="43">
        <v>19.100000000000001</v>
      </c>
    </row>
    <row r="1993" spans="1:18" hidden="1" x14ac:dyDescent="0.2">
      <c r="A1993" t="s">
        <v>1961</v>
      </c>
      <c r="B1993" s="2">
        <v>44340003000</v>
      </c>
      <c r="C1993" t="s">
        <v>2571</v>
      </c>
      <c r="D1993">
        <v>1</v>
      </c>
      <c r="E1993">
        <v>77721</v>
      </c>
      <c r="F1993">
        <v>86131</v>
      </c>
      <c r="G1993">
        <v>0</v>
      </c>
      <c r="H1993">
        <v>163852</v>
      </c>
      <c r="I1993">
        <v>90586</v>
      </c>
      <c r="J1993">
        <v>86131</v>
      </c>
      <c r="K1993">
        <v>0</v>
      </c>
      <c r="L1993">
        <v>176717</v>
      </c>
      <c r="M1993">
        <v>12865</v>
      </c>
      <c r="N1993">
        <v>128.65</v>
      </c>
      <c r="O1993" s="3">
        <v>12.865000000000002</v>
      </c>
      <c r="R1993" s="43">
        <v>38.08</v>
      </c>
    </row>
    <row r="1994" spans="1:18" hidden="1" x14ac:dyDescent="0.2">
      <c r="A1994" t="s">
        <v>1962</v>
      </c>
      <c r="B1994" s="2">
        <v>45030001000</v>
      </c>
      <c r="C1994" t="s">
        <v>2569</v>
      </c>
      <c r="D1994">
        <v>1</v>
      </c>
      <c r="E1994">
        <v>29648</v>
      </c>
      <c r="F1994">
        <v>6305</v>
      </c>
      <c r="G1994">
        <v>0</v>
      </c>
      <c r="H1994">
        <v>35953</v>
      </c>
      <c r="I1994">
        <v>34113</v>
      </c>
      <c r="J1994">
        <v>6305</v>
      </c>
      <c r="K1994">
        <v>0</v>
      </c>
      <c r="L1994">
        <v>40418</v>
      </c>
      <c r="M1994">
        <v>4465</v>
      </c>
      <c r="N1994">
        <v>44.65</v>
      </c>
      <c r="O1994" s="3">
        <v>4.4649999999999999</v>
      </c>
      <c r="R1994" s="43">
        <v>14</v>
      </c>
    </row>
    <row r="1995" spans="1:18" hidden="1" x14ac:dyDescent="0.2">
      <c r="A1995" t="s">
        <v>1963</v>
      </c>
      <c r="B1995" s="2">
        <v>45110004000</v>
      </c>
      <c r="C1995" t="s">
        <v>2572</v>
      </c>
      <c r="D1995">
        <v>1</v>
      </c>
      <c r="E1995">
        <v>86231</v>
      </c>
      <c r="F1995">
        <v>49917</v>
      </c>
      <c r="G1995">
        <v>0</v>
      </c>
      <c r="H1995">
        <v>136148</v>
      </c>
      <c r="I1995">
        <v>187190</v>
      </c>
      <c r="J1995">
        <v>49917</v>
      </c>
      <c r="K1995">
        <v>0</v>
      </c>
      <c r="L1995">
        <v>237107</v>
      </c>
      <c r="M1995">
        <v>100959</v>
      </c>
      <c r="N1995">
        <v>1009.59</v>
      </c>
      <c r="O1995" s="3">
        <v>100.959</v>
      </c>
      <c r="R1995" s="43">
        <v>37.44</v>
      </c>
    </row>
    <row r="1996" spans="1:18" hidden="1" x14ac:dyDescent="0.2">
      <c r="A1996" t="s">
        <v>1964</v>
      </c>
      <c r="B1996" s="2">
        <v>45180013000</v>
      </c>
      <c r="C1996" t="s">
        <v>2573</v>
      </c>
      <c r="D1996">
        <v>1</v>
      </c>
      <c r="E1996">
        <v>38248</v>
      </c>
      <c r="F1996">
        <v>64286</v>
      </c>
      <c r="G1996">
        <v>0</v>
      </c>
      <c r="H1996">
        <v>102534</v>
      </c>
      <c r="I1996">
        <v>49750</v>
      </c>
      <c r="J1996">
        <v>64286</v>
      </c>
      <c r="K1996">
        <v>0</v>
      </c>
      <c r="L1996">
        <v>114036</v>
      </c>
      <c r="M1996">
        <v>11502</v>
      </c>
      <c r="N1996">
        <v>115.02</v>
      </c>
      <c r="O1996" s="3">
        <v>11.502000000000001</v>
      </c>
      <c r="R1996" s="43">
        <v>20</v>
      </c>
    </row>
    <row r="1997" spans="1:18" hidden="1" x14ac:dyDescent="0.2">
      <c r="A1997" t="s">
        <v>1965</v>
      </c>
      <c r="B1997" s="2">
        <v>46130004000</v>
      </c>
      <c r="C1997" t="s">
        <v>2574</v>
      </c>
      <c r="D1997">
        <v>1</v>
      </c>
      <c r="E1997">
        <v>65900</v>
      </c>
      <c r="F1997">
        <v>219109</v>
      </c>
      <c r="G1997">
        <v>0</v>
      </c>
      <c r="H1997">
        <v>285009</v>
      </c>
      <c r="I1997">
        <v>184642</v>
      </c>
      <c r="J1997">
        <v>219109</v>
      </c>
      <c r="K1997">
        <v>0</v>
      </c>
      <c r="L1997">
        <v>403751</v>
      </c>
      <c r="M1997">
        <v>118742</v>
      </c>
      <c r="N1997">
        <v>1187.42</v>
      </c>
      <c r="O1997" s="3">
        <v>118.74200000000002</v>
      </c>
      <c r="R1997" s="43">
        <v>31.1</v>
      </c>
    </row>
    <row r="1998" spans="1:18" hidden="1" x14ac:dyDescent="0.2">
      <c r="A1998" t="s">
        <v>1966</v>
      </c>
      <c r="B1998" s="2">
        <v>46130011000</v>
      </c>
      <c r="C1998" t="s">
        <v>2575</v>
      </c>
      <c r="D1998">
        <v>1</v>
      </c>
      <c r="E1998">
        <v>182442</v>
      </c>
      <c r="F1998">
        <v>24107</v>
      </c>
      <c r="G1998">
        <v>26410</v>
      </c>
      <c r="H1998">
        <v>232959</v>
      </c>
      <c r="I1998">
        <v>214638</v>
      </c>
      <c r="J1998">
        <v>24107</v>
      </c>
      <c r="K1998">
        <v>31071</v>
      </c>
      <c r="L1998">
        <v>269816</v>
      </c>
      <c r="M1998">
        <v>36857</v>
      </c>
      <c r="N1998">
        <v>368.57</v>
      </c>
      <c r="O1998" s="3">
        <v>36.856999999999999</v>
      </c>
      <c r="R1998" s="43">
        <v>27</v>
      </c>
    </row>
    <row r="1999" spans="1:18" hidden="1" x14ac:dyDescent="0.2">
      <c r="A1999" t="s">
        <v>1967</v>
      </c>
      <c r="B1999" s="2">
        <v>46170012000</v>
      </c>
      <c r="C1999" t="s">
        <v>2575</v>
      </c>
      <c r="D1999">
        <v>1</v>
      </c>
      <c r="E1999">
        <v>29432</v>
      </c>
      <c r="F1999">
        <v>3442</v>
      </c>
      <c r="G1999">
        <v>4877</v>
      </c>
      <c r="H1999">
        <v>37751</v>
      </c>
      <c r="I1999">
        <v>34627</v>
      </c>
      <c r="J1999">
        <v>3442</v>
      </c>
      <c r="K1999">
        <v>5738</v>
      </c>
      <c r="L1999">
        <v>43807</v>
      </c>
      <c r="M1999">
        <v>6056</v>
      </c>
      <c r="N1999">
        <v>60.56</v>
      </c>
      <c r="O1999" s="3">
        <v>6.0560000000000009</v>
      </c>
      <c r="R1999" s="43">
        <v>4.51</v>
      </c>
    </row>
    <row r="2000" spans="1:18" hidden="1" x14ac:dyDescent="0.2">
      <c r="A2000" t="s">
        <v>1968</v>
      </c>
      <c r="B2000" s="2">
        <v>46180001000</v>
      </c>
      <c r="C2000" t="s">
        <v>2575</v>
      </c>
      <c r="D2000">
        <v>1</v>
      </c>
      <c r="E2000">
        <v>26242</v>
      </c>
      <c r="F2000">
        <v>307362</v>
      </c>
      <c r="G2000">
        <v>14823</v>
      </c>
      <c r="H2000">
        <v>348427</v>
      </c>
      <c r="I2000">
        <v>43768</v>
      </c>
      <c r="J2000">
        <v>307362</v>
      </c>
      <c r="K2000">
        <v>2210</v>
      </c>
      <c r="L2000">
        <v>353340</v>
      </c>
      <c r="M2000">
        <v>4913</v>
      </c>
      <c r="N2000">
        <v>49.13</v>
      </c>
      <c r="O2000" s="3">
        <v>4.9130000000000003</v>
      </c>
      <c r="R2000" s="43">
        <v>3.61</v>
      </c>
    </row>
    <row r="2001" spans="1:18" hidden="1" x14ac:dyDescent="0.2">
      <c r="A2001" t="s">
        <v>1969</v>
      </c>
      <c r="B2001" s="2">
        <v>46210026000</v>
      </c>
      <c r="C2001" t="s">
        <v>2576</v>
      </c>
      <c r="D2001">
        <v>1</v>
      </c>
      <c r="E2001">
        <v>86774</v>
      </c>
      <c r="F2001">
        <v>284777</v>
      </c>
      <c r="G2001">
        <v>5770</v>
      </c>
      <c r="H2001">
        <v>377321</v>
      </c>
      <c r="I2001">
        <v>241413</v>
      </c>
      <c r="J2001">
        <v>284777</v>
      </c>
      <c r="K2001">
        <v>21434</v>
      </c>
      <c r="L2001">
        <v>547624</v>
      </c>
      <c r="M2001">
        <v>170303</v>
      </c>
      <c r="N2001">
        <v>1703.03</v>
      </c>
      <c r="O2001" s="3">
        <v>170.303</v>
      </c>
      <c r="R2001" s="43">
        <v>18.649999999999999</v>
      </c>
    </row>
    <row r="2002" spans="1:18" hidden="1" x14ac:dyDescent="0.2">
      <c r="A2002" t="s">
        <v>1970</v>
      </c>
      <c r="B2002" s="2">
        <v>46210027000</v>
      </c>
      <c r="C2002" t="s">
        <v>2577</v>
      </c>
      <c r="D2002">
        <v>1</v>
      </c>
      <c r="E2002">
        <v>124067</v>
      </c>
      <c r="F2002">
        <v>588707</v>
      </c>
      <c r="G2002">
        <v>40796</v>
      </c>
      <c r="H2002">
        <v>753570</v>
      </c>
      <c r="I2002">
        <v>143281</v>
      </c>
      <c r="J2002">
        <v>588707</v>
      </c>
      <c r="K2002">
        <v>47996</v>
      </c>
      <c r="L2002">
        <v>779984</v>
      </c>
      <c r="M2002">
        <v>26414</v>
      </c>
      <c r="N2002">
        <v>264.14</v>
      </c>
      <c r="O2002" s="3">
        <v>26.414000000000001</v>
      </c>
      <c r="R2002" s="43">
        <v>39.1</v>
      </c>
    </row>
    <row r="2003" spans="1:18" hidden="1" x14ac:dyDescent="0.2">
      <c r="A2003" t="s">
        <v>1971</v>
      </c>
      <c r="B2003" s="2">
        <v>46230009000</v>
      </c>
      <c r="C2003" t="s">
        <v>2578</v>
      </c>
      <c r="D2003">
        <v>1</v>
      </c>
      <c r="E2003">
        <v>170057</v>
      </c>
      <c r="F2003">
        <v>76692</v>
      </c>
      <c r="G2003">
        <v>70060</v>
      </c>
      <c r="H2003">
        <v>316809</v>
      </c>
      <c r="I2003">
        <v>200068</v>
      </c>
      <c r="J2003">
        <v>76692</v>
      </c>
      <c r="K2003">
        <v>82424</v>
      </c>
      <c r="L2003">
        <v>359184</v>
      </c>
      <c r="M2003">
        <v>42375</v>
      </c>
      <c r="N2003">
        <v>423.75</v>
      </c>
      <c r="O2003" s="3">
        <v>42.375</v>
      </c>
      <c r="R2003" s="43">
        <v>31.28</v>
      </c>
    </row>
    <row r="2004" spans="1:18" hidden="1" x14ac:dyDescent="0.2">
      <c r="A2004" t="s">
        <v>1972</v>
      </c>
      <c r="B2004" s="2">
        <v>46310001000</v>
      </c>
      <c r="C2004" t="s">
        <v>2579</v>
      </c>
      <c r="D2004">
        <v>1</v>
      </c>
      <c r="E2004">
        <v>274037</v>
      </c>
      <c r="F2004">
        <v>349240</v>
      </c>
      <c r="G2004">
        <v>261441</v>
      </c>
      <c r="H2004">
        <v>884718</v>
      </c>
      <c r="I2004">
        <v>421596</v>
      </c>
      <c r="J2004">
        <v>349240</v>
      </c>
      <c r="K2004">
        <v>402217</v>
      </c>
      <c r="L2004">
        <v>1173053</v>
      </c>
      <c r="M2004">
        <v>288335</v>
      </c>
      <c r="N2004">
        <v>2883.35</v>
      </c>
      <c r="O2004" s="3">
        <v>288.33499999999998</v>
      </c>
      <c r="R2004" s="43">
        <v>148.9</v>
      </c>
    </row>
    <row r="2005" spans="1:18" hidden="1" x14ac:dyDescent="0.2">
      <c r="A2005" t="s">
        <v>1973</v>
      </c>
      <c r="B2005" s="2">
        <v>46310002000</v>
      </c>
      <c r="C2005" t="s">
        <v>2580</v>
      </c>
      <c r="D2005">
        <v>1</v>
      </c>
      <c r="E2005">
        <v>85594</v>
      </c>
      <c r="F2005">
        <v>23664</v>
      </c>
      <c r="G2005">
        <v>82397</v>
      </c>
      <c r="H2005">
        <v>191655</v>
      </c>
      <c r="I2005">
        <v>100709</v>
      </c>
      <c r="J2005">
        <v>23664</v>
      </c>
      <c r="K2005">
        <v>96938</v>
      </c>
      <c r="L2005">
        <v>221311</v>
      </c>
      <c r="M2005">
        <v>29656</v>
      </c>
      <c r="N2005">
        <v>296.56</v>
      </c>
      <c r="O2005" s="3">
        <v>29.656000000000002</v>
      </c>
      <c r="R2005" s="43">
        <v>39.700000000000003</v>
      </c>
    </row>
    <row r="2006" spans="1:18" hidden="1" x14ac:dyDescent="0.2">
      <c r="A2006" t="s">
        <v>1974</v>
      </c>
      <c r="B2006" s="2">
        <v>46310003000</v>
      </c>
      <c r="C2006" t="s">
        <v>2581</v>
      </c>
      <c r="D2006">
        <v>1</v>
      </c>
      <c r="E2006">
        <v>84734</v>
      </c>
      <c r="F2006">
        <v>6399</v>
      </c>
      <c r="G2006">
        <v>0</v>
      </c>
      <c r="H2006">
        <v>91133</v>
      </c>
      <c r="I2006">
        <v>105819</v>
      </c>
      <c r="J2006">
        <v>6399</v>
      </c>
      <c r="K2006">
        <v>0</v>
      </c>
      <c r="L2006">
        <v>112218</v>
      </c>
      <c r="M2006">
        <v>21085</v>
      </c>
      <c r="N2006">
        <v>210.85</v>
      </c>
      <c r="O2006" s="3">
        <v>21.085000000000001</v>
      </c>
      <c r="R2006" s="43">
        <v>40</v>
      </c>
    </row>
    <row r="2007" spans="1:18" hidden="1" x14ac:dyDescent="0.2">
      <c r="A2007" t="s">
        <v>1975</v>
      </c>
      <c r="B2007" s="2">
        <v>46310004000</v>
      </c>
      <c r="C2007" t="s">
        <v>2580</v>
      </c>
      <c r="D2007">
        <v>1</v>
      </c>
      <c r="E2007">
        <v>96660</v>
      </c>
      <c r="F2007">
        <v>187106</v>
      </c>
      <c r="G2007">
        <v>32114</v>
      </c>
      <c r="H2007">
        <v>315880</v>
      </c>
      <c r="I2007">
        <v>110913</v>
      </c>
      <c r="J2007">
        <v>187106</v>
      </c>
      <c r="K2007">
        <v>33442</v>
      </c>
      <c r="L2007">
        <v>331461</v>
      </c>
      <c r="M2007">
        <v>15581</v>
      </c>
      <c r="N2007">
        <v>155.81</v>
      </c>
      <c r="O2007" s="3">
        <v>15.581000000000001</v>
      </c>
      <c r="R2007" s="43">
        <v>39.1</v>
      </c>
    </row>
    <row r="2008" spans="1:18" hidden="1" x14ac:dyDescent="0.2">
      <c r="A2008" t="s">
        <v>1976</v>
      </c>
      <c r="B2008" s="2">
        <v>46310005000</v>
      </c>
      <c r="C2008" t="s">
        <v>2580</v>
      </c>
      <c r="D2008">
        <v>1</v>
      </c>
      <c r="E2008">
        <v>42367</v>
      </c>
      <c r="F2008">
        <v>18639</v>
      </c>
      <c r="G2008">
        <v>0</v>
      </c>
      <c r="H2008">
        <v>61006</v>
      </c>
      <c r="I2008">
        <v>50407</v>
      </c>
      <c r="J2008">
        <v>18639</v>
      </c>
      <c r="K2008">
        <v>0</v>
      </c>
      <c r="L2008">
        <v>69046</v>
      </c>
      <c r="M2008">
        <v>8040</v>
      </c>
      <c r="N2008">
        <v>80.400000000000006</v>
      </c>
      <c r="O2008" s="3">
        <v>8.0400000000000009</v>
      </c>
      <c r="R2008" s="43">
        <v>20</v>
      </c>
    </row>
    <row r="2009" spans="1:18" hidden="1" x14ac:dyDescent="0.2">
      <c r="A2009" t="s">
        <v>1977</v>
      </c>
      <c r="B2009" s="2">
        <v>46310006000</v>
      </c>
      <c r="C2009" t="s">
        <v>2580</v>
      </c>
      <c r="D2009">
        <v>1</v>
      </c>
      <c r="E2009">
        <v>41122</v>
      </c>
      <c r="F2009">
        <v>60790</v>
      </c>
      <c r="G2009">
        <v>41274</v>
      </c>
      <c r="H2009">
        <v>143186</v>
      </c>
      <c r="I2009">
        <v>48379</v>
      </c>
      <c r="J2009">
        <v>60790</v>
      </c>
      <c r="K2009">
        <v>48558</v>
      </c>
      <c r="L2009">
        <v>157727</v>
      </c>
      <c r="M2009">
        <v>14541</v>
      </c>
      <c r="N2009">
        <v>145.41</v>
      </c>
      <c r="O2009" s="3">
        <v>14.541</v>
      </c>
      <c r="R2009" s="43">
        <v>20</v>
      </c>
    </row>
    <row r="2010" spans="1:18" hidden="1" x14ac:dyDescent="0.2">
      <c r="A2010" t="s">
        <v>1978</v>
      </c>
      <c r="B2010" s="2">
        <v>46320001000</v>
      </c>
      <c r="C2010" t="s">
        <v>2581</v>
      </c>
      <c r="D2010">
        <v>1</v>
      </c>
      <c r="E2010">
        <v>323347</v>
      </c>
      <c r="F2010">
        <v>322541</v>
      </c>
      <c r="G2010">
        <v>0</v>
      </c>
      <c r="H2010">
        <v>645888</v>
      </c>
      <c r="I2010">
        <v>378629</v>
      </c>
      <c r="J2010">
        <v>322541</v>
      </c>
      <c r="K2010">
        <v>0</v>
      </c>
      <c r="L2010">
        <v>701170</v>
      </c>
      <c r="M2010">
        <v>55282</v>
      </c>
      <c r="N2010">
        <v>552.82000000000005</v>
      </c>
      <c r="O2010" s="3">
        <v>55.282000000000011</v>
      </c>
      <c r="R2010" s="43">
        <v>180</v>
      </c>
    </row>
    <row r="2011" spans="1:18" hidden="1" x14ac:dyDescent="0.2">
      <c r="A2011" t="s">
        <v>1979</v>
      </c>
      <c r="B2011" s="2">
        <v>46320005000</v>
      </c>
      <c r="C2011" t="s">
        <v>2581</v>
      </c>
      <c r="D2011">
        <v>1</v>
      </c>
      <c r="E2011">
        <v>21176</v>
      </c>
      <c r="F2011">
        <v>1766</v>
      </c>
      <c r="G2011">
        <v>0</v>
      </c>
      <c r="H2011">
        <v>22942</v>
      </c>
      <c r="I2011">
        <v>25926</v>
      </c>
      <c r="J2011">
        <v>1766</v>
      </c>
      <c r="K2011">
        <v>0</v>
      </c>
      <c r="L2011">
        <v>27692</v>
      </c>
      <c r="M2011">
        <v>4750</v>
      </c>
      <c r="N2011">
        <v>47.5</v>
      </c>
      <c r="O2011" s="3">
        <v>4.75</v>
      </c>
      <c r="R2011" s="43">
        <v>10</v>
      </c>
    </row>
    <row r="2012" spans="1:18" hidden="1" x14ac:dyDescent="0.2">
      <c r="A2012" t="s">
        <v>1980</v>
      </c>
      <c r="B2012" s="2">
        <v>46330003000</v>
      </c>
      <c r="C2012" t="s">
        <v>2578</v>
      </c>
      <c r="D2012">
        <v>1</v>
      </c>
      <c r="E2012">
        <v>439808</v>
      </c>
      <c r="F2012">
        <v>255644</v>
      </c>
      <c r="G2012">
        <v>250858</v>
      </c>
      <c r="H2012">
        <v>946310</v>
      </c>
      <c r="I2012">
        <v>517422</v>
      </c>
      <c r="J2012">
        <v>255644</v>
      </c>
      <c r="K2012">
        <v>295128</v>
      </c>
      <c r="L2012">
        <v>1068194</v>
      </c>
      <c r="M2012">
        <v>121884</v>
      </c>
      <c r="N2012">
        <v>1218.8399999999999</v>
      </c>
      <c r="O2012" s="3">
        <v>121.884</v>
      </c>
      <c r="R2012" s="43">
        <v>104.52</v>
      </c>
    </row>
    <row r="2013" spans="1:18" hidden="1" x14ac:dyDescent="0.2">
      <c r="A2013" t="s">
        <v>1981</v>
      </c>
      <c r="B2013" s="2">
        <v>46330004000</v>
      </c>
      <c r="C2013" t="s">
        <v>2578</v>
      </c>
      <c r="D2013">
        <v>1</v>
      </c>
      <c r="E2013">
        <v>324897</v>
      </c>
      <c r="F2013">
        <v>299920</v>
      </c>
      <c r="G2013">
        <v>165125</v>
      </c>
      <c r="H2013">
        <v>789942</v>
      </c>
      <c r="I2013">
        <v>382000</v>
      </c>
      <c r="J2013">
        <v>299920</v>
      </c>
      <c r="K2013">
        <v>194265</v>
      </c>
      <c r="L2013">
        <v>876185</v>
      </c>
      <c r="M2013">
        <v>86243</v>
      </c>
      <c r="N2013">
        <v>862.43000000000006</v>
      </c>
      <c r="O2013" s="3">
        <v>86.243000000000009</v>
      </c>
      <c r="R2013" s="43">
        <v>74.36</v>
      </c>
    </row>
    <row r="2014" spans="1:18" hidden="1" x14ac:dyDescent="0.2">
      <c r="A2014" t="s">
        <v>1982</v>
      </c>
      <c r="B2014" s="2">
        <v>46330005000</v>
      </c>
      <c r="C2014" t="s">
        <v>2578</v>
      </c>
      <c r="D2014">
        <v>1</v>
      </c>
      <c r="E2014">
        <v>26309</v>
      </c>
      <c r="F2014">
        <v>12778</v>
      </c>
      <c r="G2014">
        <v>11676</v>
      </c>
      <c r="H2014">
        <v>50763</v>
      </c>
      <c r="I2014">
        <v>30952</v>
      </c>
      <c r="J2014">
        <v>12778</v>
      </c>
      <c r="K2014">
        <v>13737</v>
      </c>
      <c r="L2014">
        <v>57467</v>
      </c>
      <c r="M2014">
        <v>6704</v>
      </c>
      <c r="N2014">
        <v>67.040000000000006</v>
      </c>
      <c r="O2014" s="3">
        <v>6.7040000000000006</v>
      </c>
      <c r="R2014" s="43">
        <v>7.18</v>
      </c>
    </row>
    <row r="2015" spans="1:18" hidden="1" x14ac:dyDescent="0.2">
      <c r="A2015" t="s">
        <v>1983</v>
      </c>
      <c r="B2015" s="2">
        <v>47100001000</v>
      </c>
      <c r="C2015" t="s">
        <v>2680</v>
      </c>
      <c r="D2015">
        <v>1</v>
      </c>
      <c r="E2015">
        <v>566749</v>
      </c>
      <c r="F2015">
        <v>814735</v>
      </c>
      <c r="G2015">
        <v>536456</v>
      </c>
      <c r="H2015">
        <v>1917940</v>
      </c>
      <c r="I2015">
        <v>870329</v>
      </c>
      <c r="J2015">
        <v>814735</v>
      </c>
      <c r="K2015">
        <v>825317</v>
      </c>
      <c r="L2015">
        <v>2510381</v>
      </c>
      <c r="M2015">
        <v>592441</v>
      </c>
      <c r="N2015">
        <v>5924.41</v>
      </c>
      <c r="O2015" s="3">
        <v>592.44100000000003</v>
      </c>
      <c r="R2015" s="43">
        <v>307.47000000000003</v>
      </c>
    </row>
    <row r="2016" spans="1:18" hidden="1" x14ac:dyDescent="0.2">
      <c r="A2016" t="s">
        <v>1984</v>
      </c>
      <c r="B2016" s="2">
        <v>47110001000</v>
      </c>
      <c r="C2016" t="s">
        <v>2680</v>
      </c>
      <c r="D2016">
        <v>1</v>
      </c>
      <c r="E2016">
        <v>302220</v>
      </c>
      <c r="F2016">
        <v>234046</v>
      </c>
      <c r="G2016">
        <v>246214</v>
      </c>
      <c r="H2016">
        <v>782480</v>
      </c>
      <c r="I2016">
        <v>464954</v>
      </c>
      <c r="J2016">
        <v>234046</v>
      </c>
      <c r="K2016">
        <v>378791</v>
      </c>
      <c r="L2016">
        <v>1077791</v>
      </c>
      <c r="M2016">
        <v>295311</v>
      </c>
      <c r="N2016">
        <v>2953.11</v>
      </c>
      <c r="O2016" s="3">
        <v>295.31100000000004</v>
      </c>
      <c r="R2016" s="43">
        <v>160</v>
      </c>
    </row>
    <row r="2017" spans="1:18" hidden="1" x14ac:dyDescent="0.2">
      <c r="A2017" t="s">
        <v>1985</v>
      </c>
      <c r="B2017" s="2">
        <v>47190004000</v>
      </c>
      <c r="C2017" t="s">
        <v>2582</v>
      </c>
      <c r="D2017">
        <v>1</v>
      </c>
      <c r="E2017">
        <v>137692</v>
      </c>
      <c r="F2017">
        <v>267059</v>
      </c>
      <c r="G2017">
        <v>97614</v>
      </c>
      <c r="H2017">
        <v>502365</v>
      </c>
      <c r="I2017">
        <v>159589</v>
      </c>
      <c r="J2017">
        <v>267059</v>
      </c>
      <c r="K2017">
        <v>114840</v>
      </c>
      <c r="L2017">
        <v>541488</v>
      </c>
      <c r="M2017">
        <v>39123</v>
      </c>
      <c r="N2017">
        <v>391.23</v>
      </c>
      <c r="O2017" s="3">
        <v>39.123000000000005</v>
      </c>
      <c r="R2017" s="43">
        <v>73.36</v>
      </c>
    </row>
    <row r="2018" spans="1:18" hidden="1" x14ac:dyDescent="0.2">
      <c r="A2018" t="s">
        <v>1986</v>
      </c>
      <c r="B2018" s="2">
        <v>47290014000</v>
      </c>
      <c r="C2018" t="s">
        <v>2583</v>
      </c>
      <c r="D2018">
        <v>1</v>
      </c>
      <c r="E2018">
        <v>68171</v>
      </c>
      <c r="F2018">
        <v>7249</v>
      </c>
      <c r="G2018">
        <v>104581</v>
      </c>
      <c r="H2018">
        <v>180001</v>
      </c>
      <c r="I2018">
        <v>155717</v>
      </c>
      <c r="J2018">
        <v>7249</v>
      </c>
      <c r="K2018">
        <v>67719</v>
      </c>
      <c r="L2018">
        <v>230685</v>
      </c>
      <c r="M2018">
        <v>50684</v>
      </c>
      <c r="N2018">
        <v>506.84000000000003</v>
      </c>
      <c r="O2018" s="3">
        <v>50.684000000000005</v>
      </c>
      <c r="R2018" s="43">
        <v>34.42</v>
      </c>
    </row>
    <row r="2019" spans="1:18" hidden="1" x14ac:dyDescent="0.2">
      <c r="A2019" t="s">
        <v>1987</v>
      </c>
      <c r="B2019" s="2">
        <v>47290015000</v>
      </c>
      <c r="C2019" t="s">
        <v>2583</v>
      </c>
      <c r="D2019">
        <v>1</v>
      </c>
      <c r="E2019">
        <v>27840</v>
      </c>
      <c r="F2019">
        <v>33287</v>
      </c>
      <c r="G2019">
        <v>126205</v>
      </c>
      <c r="H2019">
        <v>187332</v>
      </c>
      <c r="I2019">
        <v>204851</v>
      </c>
      <c r="J2019">
        <v>33287</v>
      </c>
      <c r="K2019">
        <v>40767</v>
      </c>
      <c r="L2019">
        <v>278905</v>
      </c>
      <c r="M2019">
        <v>91573</v>
      </c>
      <c r="N2019">
        <v>915.73</v>
      </c>
      <c r="O2019" s="3">
        <v>91.573000000000008</v>
      </c>
      <c r="R2019" s="43">
        <v>19.34</v>
      </c>
    </row>
    <row r="2020" spans="1:18" hidden="1" x14ac:dyDescent="0.2">
      <c r="A2020" t="s">
        <v>1988</v>
      </c>
      <c r="B2020" s="2">
        <v>47290016000</v>
      </c>
      <c r="C2020" t="s">
        <v>2584</v>
      </c>
      <c r="D2020">
        <v>1</v>
      </c>
      <c r="E2020">
        <v>87887</v>
      </c>
      <c r="F2020">
        <v>4928</v>
      </c>
      <c r="G2020">
        <v>38792</v>
      </c>
      <c r="H2020">
        <v>131607</v>
      </c>
      <c r="I2020">
        <v>103397</v>
      </c>
      <c r="J2020">
        <v>4928</v>
      </c>
      <c r="K2020">
        <v>45638</v>
      </c>
      <c r="L2020">
        <v>153963</v>
      </c>
      <c r="M2020">
        <v>22356</v>
      </c>
      <c r="N2020">
        <v>223.56</v>
      </c>
      <c r="O2020" s="3">
        <v>22.356000000000002</v>
      </c>
      <c r="R2020" s="43">
        <v>20.03</v>
      </c>
    </row>
    <row r="2021" spans="1:18" hidden="1" x14ac:dyDescent="0.2">
      <c r="A2021" t="s">
        <v>1911</v>
      </c>
      <c r="B2021" s="2">
        <v>920000005000</v>
      </c>
      <c r="C2021" t="s">
        <v>2380</v>
      </c>
      <c r="D2021">
        <v>1</v>
      </c>
      <c r="E2021">
        <v>0</v>
      </c>
      <c r="F2021">
        <v>96927</v>
      </c>
      <c r="G2021">
        <v>193514</v>
      </c>
      <c r="H2021">
        <v>290441</v>
      </c>
      <c r="I2021">
        <v>0</v>
      </c>
      <c r="J2021">
        <v>96927</v>
      </c>
      <c r="K2021">
        <v>227664</v>
      </c>
      <c r="L2021">
        <v>324591</v>
      </c>
      <c r="M2021">
        <v>34150</v>
      </c>
      <c r="N2021">
        <v>341.5</v>
      </c>
      <c r="O2021" s="3">
        <v>34.15</v>
      </c>
      <c r="R2021" s="43">
        <v>0</v>
      </c>
    </row>
    <row r="2022" spans="1:18" hidden="1" x14ac:dyDescent="0.2">
      <c r="A2022" t="s">
        <v>1912</v>
      </c>
      <c r="B2022" s="2">
        <v>920000006000</v>
      </c>
      <c r="C2022" t="s">
        <v>2380</v>
      </c>
      <c r="D2022">
        <v>1</v>
      </c>
      <c r="E2022">
        <v>0</v>
      </c>
      <c r="F2022">
        <v>96927</v>
      </c>
      <c r="G2022">
        <v>201577</v>
      </c>
      <c r="H2022">
        <v>298504</v>
      </c>
      <c r="I2022">
        <v>0</v>
      </c>
      <c r="J2022">
        <v>96927</v>
      </c>
      <c r="K2022">
        <v>237150</v>
      </c>
      <c r="L2022">
        <v>334077</v>
      </c>
      <c r="M2022">
        <v>35573</v>
      </c>
      <c r="N2022">
        <v>355.73</v>
      </c>
      <c r="O2022" s="3">
        <v>35.573</v>
      </c>
      <c r="R2022" s="43">
        <v>0</v>
      </c>
    </row>
    <row r="2023" spans="1:18" hidden="1" x14ac:dyDescent="0.2">
      <c r="A2023" t="s">
        <v>1915</v>
      </c>
      <c r="B2023" s="2">
        <v>920000007000</v>
      </c>
      <c r="C2023" t="s">
        <v>2380</v>
      </c>
      <c r="D2023">
        <v>1</v>
      </c>
      <c r="E2023">
        <v>0</v>
      </c>
      <c r="F2023">
        <v>103141</v>
      </c>
      <c r="G2023">
        <v>210984</v>
      </c>
      <c r="H2023">
        <v>314125</v>
      </c>
      <c r="I2023">
        <v>0</v>
      </c>
      <c r="J2023">
        <v>103141</v>
      </c>
      <c r="K2023">
        <v>248217</v>
      </c>
      <c r="L2023">
        <v>351358</v>
      </c>
      <c r="M2023">
        <v>37233</v>
      </c>
      <c r="N2023">
        <v>372.33</v>
      </c>
      <c r="O2023" s="3">
        <v>37.232999999999997</v>
      </c>
      <c r="R2023" s="43">
        <v>0</v>
      </c>
    </row>
    <row r="2024" spans="1:18" hidden="1" x14ac:dyDescent="0.2">
      <c r="A2024" t="s">
        <v>1922</v>
      </c>
      <c r="B2024" s="2">
        <v>920000008000</v>
      </c>
      <c r="C2024" t="s">
        <v>2585</v>
      </c>
      <c r="D2024">
        <v>1</v>
      </c>
      <c r="E2024">
        <v>0</v>
      </c>
      <c r="F2024">
        <v>392535</v>
      </c>
      <c r="G2024">
        <v>634121</v>
      </c>
      <c r="H2024">
        <v>1026656</v>
      </c>
      <c r="I2024">
        <v>0</v>
      </c>
      <c r="J2024">
        <v>392535</v>
      </c>
      <c r="K2024">
        <v>746025</v>
      </c>
      <c r="L2024">
        <v>1138560</v>
      </c>
      <c r="M2024">
        <v>111904</v>
      </c>
      <c r="N2024">
        <v>1119.04</v>
      </c>
      <c r="O2024" s="3">
        <v>111.904</v>
      </c>
      <c r="R2024" s="43">
        <v>0</v>
      </c>
    </row>
    <row r="2025" spans="1:18" hidden="1" x14ac:dyDescent="0.2">
      <c r="A2025" t="s">
        <v>1937</v>
      </c>
      <c r="B2025" s="2">
        <v>920000010000</v>
      </c>
      <c r="C2025" t="s">
        <v>2586</v>
      </c>
      <c r="D2025">
        <v>1</v>
      </c>
      <c r="E2025">
        <v>0</v>
      </c>
      <c r="F2025">
        <v>203961</v>
      </c>
      <c r="G2025">
        <v>232482</v>
      </c>
      <c r="H2025">
        <v>436443</v>
      </c>
      <c r="I2025">
        <v>0</v>
      </c>
      <c r="J2025">
        <v>203961</v>
      </c>
      <c r="K2025">
        <v>357665</v>
      </c>
      <c r="L2025">
        <v>561626</v>
      </c>
      <c r="M2025">
        <v>125183</v>
      </c>
      <c r="N2025">
        <v>1251.83</v>
      </c>
      <c r="O2025" s="3">
        <v>125.18299999999999</v>
      </c>
      <c r="R2025" s="43">
        <v>0</v>
      </c>
    </row>
    <row r="2026" spans="1:18" hidden="1" x14ac:dyDescent="0.2">
      <c r="A2026" t="s">
        <v>1974</v>
      </c>
      <c r="B2026" s="2">
        <v>920000020000</v>
      </c>
      <c r="C2026" t="s">
        <v>2587</v>
      </c>
      <c r="D2026">
        <v>1</v>
      </c>
      <c r="E2026">
        <v>0</v>
      </c>
      <c r="F2026">
        <v>35506</v>
      </c>
      <c r="G2026">
        <v>97402</v>
      </c>
      <c r="H2026">
        <v>132908</v>
      </c>
      <c r="I2026">
        <v>0</v>
      </c>
      <c r="J2026">
        <v>35506</v>
      </c>
      <c r="K2026">
        <v>114591</v>
      </c>
      <c r="L2026">
        <v>150097</v>
      </c>
      <c r="M2026">
        <v>17189</v>
      </c>
      <c r="N2026">
        <v>171.89000000000001</v>
      </c>
      <c r="O2026" s="3">
        <v>17.189000000000004</v>
      </c>
      <c r="R2026" s="43">
        <v>0</v>
      </c>
    </row>
    <row r="2027" spans="1:18" hidden="1" x14ac:dyDescent="0.2">
      <c r="A2027" t="s">
        <v>1978</v>
      </c>
      <c r="B2027" s="2">
        <v>920000021000</v>
      </c>
      <c r="C2027" t="s">
        <v>2587</v>
      </c>
      <c r="D2027">
        <v>1</v>
      </c>
      <c r="E2027">
        <v>18862</v>
      </c>
      <c r="F2027">
        <v>139363</v>
      </c>
      <c r="G2027">
        <v>382308</v>
      </c>
      <c r="H2027">
        <v>540533</v>
      </c>
      <c r="I2027">
        <v>22191</v>
      </c>
      <c r="J2027">
        <v>139363</v>
      </c>
      <c r="K2027">
        <v>449775</v>
      </c>
      <c r="L2027">
        <v>611329</v>
      </c>
      <c r="M2027">
        <v>70796</v>
      </c>
      <c r="N2027">
        <v>707.96</v>
      </c>
      <c r="O2027" s="3">
        <v>70.796000000000006</v>
      </c>
      <c r="R2027" s="43">
        <v>0</v>
      </c>
    </row>
    <row r="2028" spans="1:18" hidden="1" x14ac:dyDescent="0.2">
      <c r="A2028" t="s">
        <v>958</v>
      </c>
      <c r="B2028" s="2">
        <v>920000037000</v>
      </c>
      <c r="C2028" t="s">
        <v>2588</v>
      </c>
      <c r="D2028">
        <v>1</v>
      </c>
      <c r="E2028">
        <v>0</v>
      </c>
      <c r="F2028">
        <v>169556</v>
      </c>
      <c r="G2028">
        <v>333654</v>
      </c>
      <c r="H2028">
        <v>503210</v>
      </c>
      <c r="I2028">
        <v>0</v>
      </c>
      <c r="J2028">
        <v>169556</v>
      </c>
      <c r="K2028">
        <v>392535</v>
      </c>
      <c r="L2028">
        <v>562091</v>
      </c>
      <c r="M2028">
        <v>58881</v>
      </c>
      <c r="N2028">
        <v>588.81000000000006</v>
      </c>
      <c r="O2028" s="3">
        <v>58.881000000000007</v>
      </c>
      <c r="R2028" s="43">
        <v>0</v>
      </c>
    </row>
    <row r="2029" spans="1:18" hidden="1" x14ac:dyDescent="0.2">
      <c r="A2029" t="s">
        <v>1016</v>
      </c>
      <c r="B2029" s="2">
        <v>920000049000</v>
      </c>
      <c r="C2029" t="s">
        <v>2589</v>
      </c>
      <c r="D2029">
        <v>1</v>
      </c>
      <c r="E2029">
        <v>0</v>
      </c>
      <c r="F2029">
        <v>188548</v>
      </c>
      <c r="G2029">
        <v>252861</v>
      </c>
      <c r="H2029">
        <v>441409</v>
      </c>
      <c r="I2029">
        <v>0</v>
      </c>
      <c r="J2029">
        <v>188548</v>
      </c>
      <c r="K2029">
        <v>389018</v>
      </c>
      <c r="L2029">
        <v>577566</v>
      </c>
      <c r="M2029">
        <v>136157</v>
      </c>
      <c r="N2029">
        <v>1361.57</v>
      </c>
      <c r="O2029" s="3">
        <v>136.15700000000001</v>
      </c>
      <c r="R2029" s="43">
        <v>0</v>
      </c>
    </row>
    <row r="2030" spans="1:18" hidden="1" x14ac:dyDescent="0.2">
      <c r="A2030" t="s">
        <v>1017</v>
      </c>
      <c r="B2030" s="2">
        <v>920000050000</v>
      </c>
      <c r="C2030" t="s">
        <v>2589</v>
      </c>
      <c r="D2030">
        <v>1</v>
      </c>
      <c r="E2030">
        <v>0</v>
      </c>
      <c r="F2030">
        <v>159184</v>
      </c>
      <c r="G2030">
        <v>218196</v>
      </c>
      <c r="H2030">
        <v>377380</v>
      </c>
      <c r="I2030">
        <v>0</v>
      </c>
      <c r="J2030">
        <v>159184</v>
      </c>
      <c r="K2030">
        <v>335687</v>
      </c>
      <c r="L2030">
        <v>494871</v>
      </c>
      <c r="M2030">
        <v>117491</v>
      </c>
      <c r="N2030">
        <v>1174.9100000000001</v>
      </c>
      <c r="O2030" s="3">
        <v>117.49100000000001</v>
      </c>
      <c r="R2030" s="43">
        <v>0</v>
      </c>
    </row>
    <row r="2031" spans="1:18" hidden="1" x14ac:dyDescent="0.2">
      <c r="A2031" t="s">
        <v>1020</v>
      </c>
      <c r="B2031" s="2">
        <v>920000051000</v>
      </c>
      <c r="C2031" t="s">
        <v>2590</v>
      </c>
      <c r="D2031">
        <v>1</v>
      </c>
      <c r="E2031">
        <v>0</v>
      </c>
      <c r="F2031">
        <v>165217</v>
      </c>
      <c r="G2031">
        <v>240967</v>
      </c>
      <c r="H2031">
        <v>406184</v>
      </c>
      <c r="I2031">
        <v>0</v>
      </c>
      <c r="J2031">
        <v>165217</v>
      </c>
      <c r="K2031">
        <v>370719</v>
      </c>
      <c r="L2031">
        <v>535936</v>
      </c>
      <c r="M2031">
        <v>129752</v>
      </c>
      <c r="N2031">
        <v>1297.52</v>
      </c>
      <c r="O2031" s="3">
        <v>129.75200000000001</v>
      </c>
      <c r="R2031" s="43">
        <v>0</v>
      </c>
    </row>
    <row r="2032" spans="1:18" hidden="1" x14ac:dyDescent="0.2">
      <c r="A2032" t="s">
        <v>1042</v>
      </c>
      <c r="B2032" s="2">
        <v>920000057000</v>
      </c>
      <c r="C2032" t="s">
        <v>2591</v>
      </c>
      <c r="D2032">
        <v>1</v>
      </c>
      <c r="E2032">
        <v>503711</v>
      </c>
      <c r="F2032">
        <v>148486</v>
      </c>
      <c r="G2032">
        <v>196281</v>
      </c>
      <c r="H2032">
        <v>848478</v>
      </c>
      <c r="I2032">
        <v>774941</v>
      </c>
      <c r="J2032">
        <v>148486</v>
      </c>
      <c r="K2032">
        <v>301971</v>
      </c>
      <c r="L2032">
        <v>1225398</v>
      </c>
      <c r="M2032">
        <v>376920</v>
      </c>
      <c r="N2032">
        <v>3769.2000000000003</v>
      </c>
      <c r="O2032" s="3">
        <v>376.92000000000007</v>
      </c>
      <c r="R2032" s="43">
        <v>108</v>
      </c>
    </row>
    <row r="2033" spans="1:18" hidden="1" x14ac:dyDescent="0.2">
      <c r="A2033" t="s">
        <v>1052</v>
      </c>
      <c r="B2033" s="2">
        <v>920000063000</v>
      </c>
      <c r="C2033" t="s">
        <v>2592</v>
      </c>
      <c r="D2033">
        <v>1</v>
      </c>
      <c r="E2033">
        <v>0</v>
      </c>
      <c r="F2033">
        <v>225638</v>
      </c>
      <c r="G2033">
        <v>309563</v>
      </c>
      <c r="H2033">
        <v>535201</v>
      </c>
      <c r="I2033">
        <v>0</v>
      </c>
      <c r="J2033">
        <v>225638</v>
      </c>
      <c r="K2033">
        <v>476251</v>
      </c>
      <c r="L2033">
        <v>701889</v>
      </c>
      <c r="M2033">
        <v>166688</v>
      </c>
      <c r="N2033">
        <v>1666.88</v>
      </c>
      <c r="O2033" s="3">
        <v>166.68800000000002</v>
      </c>
      <c r="R2033" s="43">
        <v>0</v>
      </c>
    </row>
    <row r="2034" spans="1:18" hidden="1" x14ac:dyDescent="0.2">
      <c r="A2034" t="s">
        <v>1300</v>
      </c>
      <c r="B2034" s="2">
        <v>920000069000</v>
      </c>
      <c r="C2034" t="s">
        <v>2586</v>
      </c>
      <c r="D2034">
        <v>1</v>
      </c>
      <c r="E2034">
        <v>0</v>
      </c>
      <c r="F2034">
        <v>133369</v>
      </c>
      <c r="G2034">
        <v>575096</v>
      </c>
      <c r="H2034">
        <v>708465</v>
      </c>
      <c r="I2034">
        <v>0</v>
      </c>
      <c r="J2034">
        <v>133369</v>
      </c>
      <c r="K2034">
        <v>676584</v>
      </c>
      <c r="L2034">
        <v>809953</v>
      </c>
      <c r="M2034">
        <v>101488</v>
      </c>
      <c r="N2034">
        <v>1014.88</v>
      </c>
      <c r="O2034" s="3">
        <v>101.488</v>
      </c>
      <c r="R2034" s="43">
        <v>0</v>
      </c>
    </row>
    <row r="2035" spans="1:18" hidden="1" x14ac:dyDescent="0.2">
      <c r="A2035" t="s">
        <v>1366</v>
      </c>
      <c r="B2035" s="2">
        <v>920000075000</v>
      </c>
      <c r="C2035" t="s">
        <v>2681</v>
      </c>
      <c r="D2035">
        <v>1</v>
      </c>
      <c r="E2035">
        <v>0</v>
      </c>
      <c r="F2035">
        <v>136364</v>
      </c>
      <c r="G2035">
        <v>224400</v>
      </c>
      <c r="H2035">
        <v>360764</v>
      </c>
      <c r="I2035">
        <v>0</v>
      </c>
      <c r="J2035">
        <v>136364</v>
      </c>
      <c r="K2035">
        <v>264000</v>
      </c>
      <c r="L2035">
        <v>400364</v>
      </c>
      <c r="M2035">
        <v>39600</v>
      </c>
      <c r="N2035">
        <v>396</v>
      </c>
      <c r="O2035" s="3">
        <v>39.6</v>
      </c>
      <c r="R2035" s="43">
        <v>0</v>
      </c>
    </row>
    <row r="2036" spans="1:18" hidden="1" x14ac:dyDescent="0.2">
      <c r="A2036" t="s">
        <v>1381</v>
      </c>
      <c r="B2036" s="2">
        <v>920000076000</v>
      </c>
      <c r="C2036" t="s">
        <v>2593</v>
      </c>
      <c r="D2036">
        <v>1</v>
      </c>
      <c r="E2036">
        <v>0</v>
      </c>
      <c r="F2036">
        <v>98663</v>
      </c>
      <c r="G2036">
        <v>144445</v>
      </c>
      <c r="H2036">
        <v>243108</v>
      </c>
      <c r="I2036">
        <v>0</v>
      </c>
      <c r="J2036">
        <v>98663</v>
      </c>
      <c r="K2036">
        <v>169936</v>
      </c>
      <c r="L2036">
        <v>268599</v>
      </c>
      <c r="M2036">
        <v>25491</v>
      </c>
      <c r="N2036">
        <v>254.91</v>
      </c>
      <c r="O2036" s="3">
        <v>25.491</v>
      </c>
      <c r="R2036" s="43">
        <v>0</v>
      </c>
    </row>
    <row r="2037" spans="1:18" hidden="1" x14ac:dyDescent="0.2">
      <c r="A2037" t="s">
        <v>1382</v>
      </c>
      <c r="B2037" s="2">
        <v>920000077000</v>
      </c>
      <c r="C2037" t="s">
        <v>2593</v>
      </c>
      <c r="D2037">
        <v>1</v>
      </c>
      <c r="E2037">
        <v>0</v>
      </c>
      <c r="F2037">
        <v>30382</v>
      </c>
      <c r="G2037">
        <v>43267</v>
      </c>
      <c r="H2037">
        <v>73649</v>
      </c>
      <c r="I2037">
        <v>0</v>
      </c>
      <c r="J2037">
        <v>30382</v>
      </c>
      <c r="K2037">
        <v>50903</v>
      </c>
      <c r="L2037">
        <v>81285</v>
      </c>
      <c r="M2037">
        <v>7636</v>
      </c>
      <c r="N2037">
        <v>76.36</v>
      </c>
      <c r="O2037" s="3">
        <v>7.6360000000000001</v>
      </c>
      <c r="R2037" s="43">
        <v>0</v>
      </c>
    </row>
    <row r="2038" spans="1:18" hidden="1" x14ac:dyDescent="0.2">
      <c r="A2038" t="s">
        <v>1383</v>
      </c>
      <c r="B2038" s="2">
        <v>920000078000</v>
      </c>
      <c r="C2038" t="s">
        <v>2593</v>
      </c>
      <c r="D2038">
        <v>1</v>
      </c>
      <c r="E2038">
        <v>0</v>
      </c>
      <c r="F2038">
        <v>32343</v>
      </c>
      <c r="G2038">
        <v>46058</v>
      </c>
      <c r="H2038">
        <v>78401</v>
      </c>
      <c r="I2038">
        <v>0</v>
      </c>
      <c r="J2038">
        <v>32343</v>
      </c>
      <c r="K2038">
        <v>54187</v>
      </c>
      <c r="L2038">
        <v>86530</v>
      </c>
      <c r="M2038">
        <v>8129</v>
      </c>
      <c r="N2038">
        <v>81.290000000000006</v>
      </c>
      <c r="O2038" s="3">
        <v>8.1290000000000013</v>
      </c>
      <c r="R2038" s="43">
        <v>0</v>
      </c>
    </row>
    <row r="2039" spans="1:18" hidden="1" x14ac:dyDescent="0.2">
      <c r="A2039" t="s">
        <v>1384</v>
      </c>
      <c r="B2039" s="2">
        <v>920000079000</v>
      </c>
      <c r="C2039" t="s">
        <v>2590</v>
      </c>
      <c r="D2039">
        <v>1</v>
      </c>
      <c r="E2039">
        <v>0</v>
      </c>
      <c r="F2039">
        <v>34380</v>
      </c>
      <c r="G2039">
        <v>46058</v>
      </c>
      <c r="H2039">
        <v>80438</v>
      </c>
      <c r="I2039">
        <v>0</v>
      </c>
      <c r="J2039">
        <v>34380</v>
      </c>
      <c r="K2039">
        <v>54187</v>
      </c>
      <c r="L2039">
        <v>88567</v>
      </c>
      <c r="M2039">
        <v>8129</v>
      </c>
      <c r="N2039">
        <v>81.290000000000006</v>
      </c>
      <c r="O2039" s="4">
        <v>8.1290000000000013</v>
      </c>
      <c r="R2039" s="44">
        <v>0</v>
      </c>
    </row>
    <row r="2040" spans="1:18" hidden="1" x14ac:dyDescent="0.2">
      <c r="A2040" t="s">
        <v>1385</v>
      </c>
      <c r="B2040" s="2">
        <v>920000080000</v>
      </c>
      <c r="C2040" t="s">
        <v>2590</v>
      </c>
      <c r="D2040">
        <v>1</v>
      </c>
      <c r="E2040">
        <v>0</v>
      </c>
      <c r="F2040">
        <v>40631</v>
      </c>
      <c r="G2040">
        <v>54433</v>
      </c>
      <c r="H2040">
        <v>95064</v>
      </c>
      <c r="I2040">
        <v>0</v>
      </c>
      <c r="J2040">
        <v>40631</v>
      </c>
      <c r="K2040">
        <v>64039</v>
      </c>
      <c r="L2040">
        <v>104670</v>
      </c>
      <c r="M2040">
        <v>9606</v>
      </c>
      <c r="N2040">
        <v>96.06</v>
      </c>
      <c r="O2040" s="3">
        <v>9.6060000000000016</v>
      </c>
      <c r="R2040" s="43">
        <v>0</v>
      </c>
    </row>
    <row r="2041" spans="1:18" hidden="1" x14ac:dyDescent="0.2">
      <c r="A2041" t="s">
        <v>1386</v>
      </c>
      <c r="B2041" s="2">
        <v>920000081000</v>
      </c>
      <c r="C2041" t="s">
        <v>2590</v>
      </c>
      <c r="D2041">
        <v>1</v>
      </c>
      <c r="E2041">
        <v>0</v>
      </c>
      <c r="F2041">
        <v>145905</v>
      </c>
      <c r="G2041">
        <v>195404</v>
      </c>
      <c r="H2041">
        <v>341309</v>
      </c>
      <c r="I2041">
        <v>0</v>
      </c>
      <c r="J2041">
        <v>145905</v>
      </c>
      <c r="K2041">
        <v>229888</v>
      </c>
      <c r="L2041">
        <v>375793</v>
      </c>
      <c r="M2041">
        <v>34484</v>
      </c>
      <c r="N2041">
        <v>344.84000000000003</v>
      </c>
      <c r="O2041">
        <v>34.484000000000002</v>
      </c>
      <c r="R2041">
        <v>0</v>
      </c>
    </row>
    <row r="2042" spans="1:18" hidden="1" x14ac:dyDescent="0.2">
      <c r="A2042" t="s">
        <v>1387</v>
      </c>
      <c r="B2042" s="2">
        <v>920000082000</v>
      </c>
      <c r="C2042" t="s">
        <v>2593</v>
      </c>
      <c r="D2042">
        <v>1</v>
      </c>
      <c r="E2042">
        <v>0</v>
      </c>
      <c r="F2042">
        <v>34179</v>
      </c>
      <c r="G2042">
        <v>54734</v>
      </c>
      <c r="H2042">
        <v>88913</v>
      </c>
      <c r="I2042">
        <v>0</v>
      </c>
      <c r="J2042">
        <v>34179</v>
      </c>
      <c r="K2042">
        <v>64393</v>
      </c>
      <c r="L2042">
        <v>98572</v>
      </c>
      <c r="M2042">
        <v>9659</v>
      </c>
      <c r="N2042">
        <v>96.59</v>
      </c>
      <c r="O2042">
        <v>9.6590000000000007</v>
      </c>
      <c r="R2042">
        <v>0</v>
      </c>
    </row>
    <row r="2043" spans="1:18" hidden="1" x14ac:dyDescent="0.2">
      <c r="A2043" t="s">
        <v>1388</v>
      </c>
      <c r="B2043" s="2">
        <v>920000083000</v>
      </c>
      <c r="C2043" t="s">
        <v>2590</v>
      </c>
      <c r="D2043">
        <v>1</v>
      </c>
      <c r="E2043">
        <v>0</v>
      </c>
      <c r="F2043">
        <v>31675</v>
      </c>
      <c r="G2043">
        <v>46907</v>
      </c>
      <c r="H2043">
        <v>78582</v>
      </c>
      <c r="I2043">
        <v>0</v>
      </c>
      <c r="J2043">
        <v>31675</v>
      </c>
      <c r="K2043">
        <v>55185</v>
      </c>
      <c r="L2043">
        <v>86860</v>
      </c>
      <c r="M2043">
        <v>8278</v>
      </c>
      <c r="N2043">
        <v>82.78</v>
      </c>
      <c r="O2043">
        <v>8.2780000000000005</v>
      </c>
      <c r="R2043">
        <v>0</v>
      </c>
    </row>
    <row r="2044" spans="1:18" hidden="1" x14ac:dyDescent="0.2">
      <c r="A2044" t="s">
        <v>1989</v>
      </c>
      <c r="B2044" s="2">
        <v>920000084000</v>
      </c>
      <c r="C2044" t="s">
        <v>2593</v>
      </c>
      <c r="D2044">
        <v>1</v>
      </c>
      <c r="E2044">
        <v>0</v>
      </c>
      <c r="F2044">
        <v>7782</v>
      </c>
      <c r="G2044">
        <v>11164</v>
      </c>
      <c r="H2044">
        <v>18946</v>
      </c>
      <c r="I2044">
        <v>0</v>
      </c>
      <c r="J2044">
        <v>7782</v>
      </c>
      <c r="K2044">
        <v>13135</v>
      </c>
      <c r="L2044">
        <v>20917</v>
      </c>
      <c r="M2044">
        <v>1971</v>
      </c>
      <c r="N2044">
        <v>19.71</v>
      </c>
      <c r="O2044">
        <v>1.9710000000000001</v>
      </c>
      <c r="R2044">
        <v>0</v>
      </c>
    </row>
    <row r="2045" spans="1:18" hidden="1" x14ac:dyDescent="0.2">
      <c r="A2045" t="s">
        <v>1849</v>
      </c>
      <c r="B2045" s="2">
        <v>920000089000</v>
      </c>
      <c r="C2045" t="s">
        <v>2369</v>
      </c>
      <c r="D2045">
        <v>1</v>
      </c>
      <c r="E2045">
        <v>545701</v>
      </c>
      <c r="F2045">
        <v>487881</v>
      </c>
      <c r="G2045">
        <v>457603</v>
      </c>
      <c r="H2045">
        <v>1491185</v>
      </c>
      <c r="I2045">
        <v>839541</v>
      </c>
      <c r="J2045">
        <v>487881</v>
      </c>
      <c r="K2045">
        <v>704005</v>
      </c>
      <c r="L2045">
        <v>2031427</v>
      </c>
      <c r="M2045">
        <v>540242</v>
      </c>
      <c r="N2045">
        <v>5402.42</v>
      </c>
      <c r="O2045">
        <v>540.24200000000008</v>
      </c>
      <c r="R2045">
        <v>264.23</v>
      </c>
    </row>
    <row r="2046" spans="1:18" hidden="1" x14ac:dyDescent="0.2">
      <c r="A2046" t="s">
        <v>1852</v>
      </c>
      <c r="B2046" s="2">
        <v>920000090000</v>
      </c>
      <c r="C2046" t="s">
        <v>2369</v>
      </c>
      <c r="D2046">
        <v>1</v>
      </c>
      <c r="E2046">
        <v>744500</v>
      </c>
      <c r="F2046">
        <v>440219</v>
      </c>
      <c r="G2046">
        <v>350821</v>
      </c>
      <c r="H2046">
        <v>1535540</v>
      </c>
      <c r="I2046">
        <v>1145385</v>
      </c>
      <c r="J2046">
        <v>440219</v>
      </c>
      <c r="K2046">
        <v>539725</v>
      </c>
      <c r="L2046">
        <v>2125329</v>
      </c>
      <c r="M2046">
        <v>589789</v>
      </c>
      <c r="N2046">
        <v>5897.89</v>
      </c>
      <c r="O2046">
        <v>589.7890000000001</v>
      </c>
      <c r="R2046">
        <v>373</v>
      </c>
    </row>
    <row r="2047" spans="1:18" hidden="1" x14ac:dyDescent="0.2">
      <c r="A2047" t="s">
        <v>1853</v>
      </c>
      <c r="B2047" s="2">
        <v>920000091000</v>
      </c>
      <c r="C2047" t="s">
        <v>2369</v>
      </c>
      <c r="D2047">
        <v>1</v>
      </c>
      <c r="E2047">
        <v>412826</v>
      </c>
      <c r="F2047">
        <v>233302</v>
      </c>
      <c r="G2047">
        <v>374402</v>
      </c>
      <c r="H2047">
        <v>1020530</v>
      </c>
      <c r="I2047">
        <v>635118</v>
      </c>
      <c r="J2047">
        <v>233302</v>
      </c>
      <c r="K2047">
        <v>576004</v>
      </c>
      <c r="L2047">
        <v>1444424</v>
      </c>
      <c r="M2047">
        <v>423894</v>
      </c>
      <c r="N2047">
        <v>4238.9400000000005</v>
      </c>
      <c r="O2047">
        <v>423.89400000000006</v>
      </c>
      <c r="R2047">
        <v>221.77</v>
      </c>
    </row>
    <row r="2048" spans="1:18" hidden="1" x14ac:dyDescent="0.2">
      <c r="A2048" t="s">
        <v>1857</v>
      </c>
      <c r="B2048" s="2">
        <v>920000092000</v>
      </c>
      <c r="C2048" t="s">
        <v>2369</v>
      </c>
      <c r="D2048">
        <v>1</v>
      </c>
      <c r="E2048">
        <v>255422</v>
      </c>
      <c r="F2048">
        <v>168838</v>
      </c>
      <c r="G2048">
        <v>302847</v>
      </c>
      <c r="H2048">
        <v>727107</v>
      </c>
      <c r="I2048">
        <v>392957</v>
      </c>
      <c r="J2048">
        <v>168838</v>
      </c>
      <c r="K2048">
        <v>465919</v>
      </c>
      <c r="L2048">
        <v>1027714</v>
      </c>
      <c r="M2048">
        <v>300607</v>
      </c>
      <c r="N2048">
        <v>3006.07</v>
      </c>
      <c r="O2048">
        <v>300.60700000000003</v>
      </c>
      <c r="R2048">
        <v>160</v>
      </c>
    </row>
    <row r="2049" spans="1:18" hidden="1" x14ac:dyDescent="0.2">
      <c r="A2049" t="s">
        <v>1870</v>
      </c>
      <c r="B2049" s="2">
        <v>920000096000</v>
      </c>
      <c r="C2049" t="s">
        <v>2594</v>
      </c>
      <c r="D2049">
        <v>1</v>
      </c>
      <c r="E2049">
        <v>0</v>
      </c>
      <c r="F2049">
        <v>318512</v>
      </c>
      <c r="G2049">
        <v>172208</v>
      </c>
      <c r="H2049">
        <v>490720</v>
      </c>
      <c r="I2049">
        <v>0</v>
      </c>
      <c r="J2049">
        <v>318512</v>
      </c>
      <c r="K2049">
        <v>202598</v>
      </c>
      <c r="L2049">
        <v>521110</v>
      </c>
      <c r="M2049">
        <v>30390</v>
      </c>
      <c r="N2049">
        <v>303.90000000000003</v>
      </c>
      <c r="O2049">
        <v>30.390000000000004</v>
      </c>
      <c r="R2049">
        <v>0</v>
      </c>
    </row>
    <row r="2050" spans="1:18" hidden="1" x14ac:dyDescent="0.2">
      <c r="A2050" t="s">
        <v>630</v>
      </c>
      <c r="B2050" s="2">
        <v>920000127000</v>
      </c>
      <c r="C2050" t="s">
        <v>2682</v>
      </c>
      <c r="D2050">
        <v>1</v>
      </c>
      <c r="E2050">
        <v>0</v>
      </c>
      <c r="F2050">
        <v>184773</v>
      </c>
      <c r="G2050">
        <v>378114</v>
      </c>
      <c r="H2050">
        <v>562887</v>
      </c>
      <c r="I2050">
        <v>0</v>
      </c>
      <c r="J2050">
        <v>184773</v>
      </c>
      <c r="K2050">
        <v>444840</v>
      </c>
      <c r="L2050">
        <v>629613</v>
      </c>
      <c r="M2050">
        <v>66726</v>
      </c>
      <c r="N2050">
        <v>667.26</v>
      </c>
      <c r="O2050">
        <v>66.725999999999999</v>
      </c>
      <c r="R2050">
        <v>0</v>
      </c>
    </row>
    <row r="2051" spans="1:18" hidden="1" x14ac:dyDescent="0.2">
      <c r="A2051" t="s">
        <v>631</v>
      </c>
      <c r="B2051" s="2">
        <v>920000128000</v>
      </c>
      <c r="C2051" t="s">
        <v>2682</v>
      </c>
      <c r="D2051">
        <v>1</v>
      </c>
      <c r="E2051">
        <v>0</v>
      </c>
      <c r="F2051">
        <v>175071</v>
      </c>
      <c r="G2051">
        <v>420750</v>
      </c>
      <c r="H2051">
        <v>595821</v>
      </c>
      <c r="I2051">
        <v>0</v>
      </c>
      <c r="J2051">
        <v>175071</v>
      </c>
      <c r="K2051">
        <v>495000</v>
      </c>
      <c r="L2051">
        <v>670071</v>
      </c>
      <c r="M2051">
        <v>74250</v>
      </c>
      <c r="N2051">
        <v>742.5</v>
      </c>
      <c r="O2051">
        <v>74.25</v>
      </c>
      <c r="R2051">
        <v>0</v>
      </c>
    </row>
    <row r="2052" spans="1:18" hidden="1" x14ac:dyDescent="0.2">
      <c r="A2052" t="s">
        <v>680</v>
      </c>
      <c r="B2052" s="2">
        <v>920000129000</v>
      </c>
      <c r="C2052" t="s">
        <v>2595</v>
      </c>
      <c r="D2052">
        <v>1</v>
      </c>
      <c r="E2052">
        <v>57289</v>
      </c>
      <c r="F2052">
        <v>114002</v>
      </c>
      <c r="G2052">
        <v>351186</v>
      </c>
      <c r="H2052">
        <v>522477</v>
      </c>
      <c r="I2052">
        <v>67399</v>
      </c>
      <c r="J2052">
        <v>114002</v>
      </c>
      <c r="K2052">
        <v>413161</v>
      </c>
      <c r="L2052">
        <v>594562</v>
      </c>
      <c r="M2052">
        <v>72085</v>
      </c>
      <c r="N2052">
        <v>720.85</v>
      </c>
      <c r="O2052">
        <v>72.085000000000008</v>
      </c>
      <c r="R2052">
        <v>191.6</v>
      </c>
    </row>
    <row r="2053" spans="1:18" hidden="1" x14ac:dyDescent="0.2">
      <c r="A2053" t="s">
        <v>661</v>
      </c>
      <c r="B2053" s="2">
        <v>920000149000</v>
      </c>
      <c r="C2053" t="s">
        <v>2683</v>
      </c>
      <c r="D2053">
        <v>1</v>
      </c>
      <c r="E2053">
        <v>0</v>
      </c>
      <c r="F2053">
        <v>59854</v>
      </c>
      <c r="G2053">
        <v>0</v>
      </c>
      <c r="H2053">
        <v>59854</v>
      </c>
      <c r="I2053">
        <v>0</v>
      </c>
      <c r="J2053">
        <v>59854</v>
      </c>
      <c r="K2053">
        <v>0</v>
      </c>
      <c r="L2053">
        <v>59854</v>
      </c>
      <c r="M2053">
        <v>0</v>
      </c>
      <c r="N2053">
        <v>0</v>
      </c>
      <c r="O2053">
        <v>0</v>
      </c>
      <c r="R2053">
        <v>160.38999999999999</v>
      </c>
    </row>
    <row r="2054" spans="1:18" hidden="1" x14ac:dyDescent="0.2">
      <c r="A2054" t="s">
        <v>662</v>
      </c>
      <c r="B2054" s="2">
        <v>920000150000</v>
      </c>
      <c r="C2054" t="s">
        <v>2683</v>
      </c>
      <c r="D2054">
        <v>1</v>
      </c>
      <c r="E2054">
        <v>0</v>
      </c>
      <c r="F2054">
        <v>29823</v>
      </c>
      <c r="G2054">
        <v>0</v>
      </c>
      <c r="H2054">
        <v>29823</v>
      </c>
      <c r="I2054">
        <v>0</v>
      </c>
      <c r="J2054">
        <v>29823</v>
      </c>
      <c r="K2054">
        <v>0</v>
      </c>
      <c r="L2054">
        <v>29823</v>
      </c>
      <c r="M2054">
        <v>0</v>
      </c>
      <c r="N2054">
        <v>0</v>
      </c>
      <c r="O2054">
        <v>0</v>
      </c>
      <c r="R2054">
        <v>159.65</v>
      </c>
    </row>
    <row r="2055" spans="1:18" hidden="1" x14ac:dyDescent="0.2">
      <c r="B2055" s="2"/>
    </row>
    <row r="2056" spans="1:18" hidden="1" x14ac:dyDescent="0.2">
      <c r="B2056" s="2"/>
    </row>
    <row r="2057" spans="1:18" hidden="1" x14ac:dyDescent="0.2">
      <c r="B2057" s="2"/>
    </row>
    <row r="2058" spans="1:18" hidden="1" x14ac:dyDescent="0.2">
      <c r="B2058" s="2"/>
    </row>
    <row r="2059" spans="1:18" hidden="1" x14ac:dyDescent="0.2">
      <c r="B2059" s="2"/>
    </row>
    <row r="2060" spans="1:18" hidden="1" x14ac:dyDescent="0.2">
      <c r="B2060" s="2"/>
    </row>
    <row r="2061" spans="1:18" hidden="1" x14ac:dyDescent="0.2">
      <c r="B2061" s="2"/>
    </row>
    <row r="2062" spans="1:18" hidden="1" x14ac:dyDescent="0.2">
      <c r="B2062" s="2"/>
    </row>
    <row r="2063" spans="1:18" hidden="1" x14ac:dyDescent="0.2">
      <c r="B2063" s="2"/>
    </row>
    <row r="2064" spans="1:18" hidden="1" x14ac:dyDescent="0.2">
      <c r="B2064" s="2"/>
    </row>
    <row r="2065" spans="2:2" hidden="1" x14ac:dyDescent="0.2">
      <c r="B2065" s="2"/>
    </row>
    <row r="2066" spans="2:2" hidden="1" x14ac:dyDescent="0.2">
      <c r="B2066" s="2"/>
    </row>
    <row r="2067" spans="2:2" hidden="1" x14ac:dyDescent="0.2">
      <c r="B2067" s="2"/>
    </row>
    <row r="2068" spans="2:2" hidden="1" x14ac:dyDescent="0.2">
      <c r="B2068" s="2"/>
    </row>
    <row r="2069" spans="2:2" hidden="1" x14ac:dyDescent="0.2">
      <c r="B2069" s="2"/>
    </row>
    <row r="2070" spans="2:2" hidden="1" x14ac:dyDescent="0.2">
      <c r="B2070" s="2"/>
    </row>
    <row r="2071" spans="2:2" hidden="1" x14ac:dyDescent="0.2">
      <c r="B2071" s="2"/>
    </row>
    <row r="2072" spans="2:2" hidden="1" x14ac:dyDescent="0.2">
      <c r="B2072" s="2"/>
    </row>
    <row r="2073" spans="2:2" hidden="1" x14ac:dyDescent="0.2">
      <c r="B2073" s="2"/>
    </row>
    <row r="2074" spans="2:2" hidden="1" x14ac:dyDescent="0.2">
      <c r="B2074" s="2"/>
    </row>
    <row r="2075" spans="2:2" hidden="1" x14ac:dyDescent="0.2">
      <c r="B2075" s="2"/>
    </row>
    <row r="2076" spans="2:2" hidden="1" x14ac:dyDescent="0.2">
      <c r="B2076" s="2"/>
    </row>
    <row r="2077" spans="2:2" hidden="1" x14ac:dyDescent="0.2">
      <c r="B2077" s="2"/>
    </row>
    <row r="2078" spans="2:2" hidden="1" x14ac:dyDescent="0.2">
      <c r="B2078" s="2"/>
    </row>
    <row r="2079" spans="2:2" hidden="1" x14ac:dyDescent="0.2">
      <c r="B2079" s="2"/>
    </row>
    <row r="2080" spans="2:2" hidden="1" x14ac:dyDescent="0.2">
      <c r="B2080" s="2"/>
    </row>
    <row r="2081" spans="2:2" hidden="1" x14ac:dyDescent="0.2">
      <c r="B2081" s="2"/>
    </row>
    <row r="2082" spans="2:2" hidden="1" x14ac:dyDescent="0.2">
      <c r="B2082" s="2"/>
    </row>
    <row r="2083" spans="2:2" hidden="1" x14ac:dyDescent="0.2">
      <c r="B2083" s="2"/>
    </row>
    <row r="2084" spans="2:2" hidden="1" x14ac:dyDescent="0.2">
      <c r="B2084" s="2"/>
    </row>
    <row r="2085" spans="2:2" hidden="1" x14ac:dyDescent="0.2">
      <c r="B2085" s="2"/>
    </row>
    <row r="2086" spans="2:2" hidden="1" x14ac:dyDescent="0.2">
      <c r="B2086" s="2"/>
    </row>
    <row r="2087" spans="2:2" hidden="1" x14ac:dyDescent="0.2">
      <c r="B2087" s="2"/>
    </row>
    <row r="2088" spans="2:2" hidden="1" x14ac:dyDescent="0.2">
      <c r="B2088" s="2"/>
    </row>
    <row r="2089" spans="2:2" hidden="1" x14ac:dyDescent="0.2">
      <c r="B2089" s="2"/>
    </row>
    <row r="2090" spans="2:2" hidden="1" x14ac:dyDescent="0.2">
      <c r="B2090" s="2"/>
    </row>
    <row r="2091" spans="2:2" hidden="1" x14ac:dyDescent="0.2">
      <c r="B2091" s="2"/>
    </row>
    <row r="2092" spans="2:2" hidden="1" x14ac:dyDescent="0.2">
      <c r="B2092" s="2"/>
    </row>
    <row r="2093" spans="2:2" hidden="1" x14ac:dyDescent="0.2">
      <c r="B2093" s="2"/>
    </row>
    <row r="2094" spans="2:2" hidden="1" x14ac:dyDescent="0.2">
      <c r="B2094" s="2"/>
    </row>
    <row r="2095" spans="2:2" hidden="1" x14ac:dyDescent="0.2">
      <c r="B2095" s="2"/>
    </row>
    <row r="2096" spans="2:2" hidden="1" x14ac:dyDescent="0.2">
      <c r="B2096" s="2"/>
    </row>
    <row r="2097" spans="2:2" hidden="1" x14ac:dyDescent="0.2">
      <c r="B2097" s="2"/>
    </row>
    <row r="2098" spans="2:2" hidden="1" x14ac:dyDescent="0.2">
      <c r="B2098" s="2"/>
    </row>
    <row r="2099" spans="2:2" hidden="1" x14ac:dyDescent="0.2">
      <c r="B2099" s="2"/>
    </row>
    <row r="2100" spans="2:2" hidden="1" x14ac:dyDescent="0.2">
      <c r="B2100" s="2"/>
    </row>
    <row r="2101" spans="2:2" hidden="1" x14ac:dyDescent="0.2">
      <c r="B2101" s="2"/>
    </row>
    <row r="2102" spans="2:2" hidden="1" x14ac:dyDescent="0.2">
      <c r="B2102" s="2"/>
    </row>
    <row r="2103" spans="2:2" hidden="1" x14ac:dyDescent="0.2">
      <c r="B2103" s="2"/>
    </row>
    <row r="2104" spans="2:2" hidden="1" x14ac:dyDescent="0.2">
      <c r="B2104" s="2"/>
    </row>
    <row r="2105" spans="2:2" hidden="1" x14ac:dyDescent="0.2">
      <c r="B2105" s="2"/>
    </row>
    <row r="2106" spans="2:2" hidden="1" x14ac:dyDescent="0.2">
      <c r="B2106" s="2"/>
    </row>
    <row r="2107" spans="2:2" hidden="1" x14ac:dyDescent="0.2">
      <c r="B2107" s="2"/>
    </row>
    <row r="2108" spans="2:2" hidden="1" x14ac:dyDescent="0.2">
      <c r="B2108" s="2"/>
    </row>
    <row r="2109" spans="2:2" hidden="1" x14ac:dyDescent="0.2">
      <c r="B2109" s="2"/>
    </row>
    <row r="2110" spans="2:2" hidden="1" x14ac:dyDescent="0.2">
      <c r="B2110" s="2"/>
    </row>
    <row r="2111" spans="2:2" hidden="1" x14ac:dyDescent="0.2">
      <c r="B2111" s="2"/>
    </row>
    <row r="2112" spans="2:2" hidden="1" x14ac:dyDescent="0.2">
      <c r="B2112" s="2"/>
    </row>
    <row r="2113" spans="2:2" hidden="1" x14ac:dyDescent="0.2">
      <c r="B2113" s="2"/>
    </row>
    <row r="2114" spans="2:2" hidden="1" x14ac:dyDescent="0.2">
      <c r="B2114" s="2"/>
    </row>
    <row r="2115" spans="2:2" hidden="1" x14ac:dyDescent="0.2">
      <c r="B2115" s="2"/>
    </row>
    <row r="2116" spans="2:2" hidden="1" x14ac:dyDescent="0.2">
      <c r="B2116" s="2"/>
    </row>
    <row r="2117" spans="2:2" hidden="1" x14ac:dyDescent="0.2">
      <c r="B2117" s="2"/>
    </row>
    <row r="2118" spans="2:2" hidden="1" x14ac:dyDescent="0.2">
      <c r="B2118" s="2"/>
    </row>
    <row r="2119" spans="2:2" hidden="1" x14ac:dyDescent="0.2">
      <c r="B2119" s="2"/>
    </row>
    <row r="2120" spans="2:2" hidden="1" x14ac:dyDescent="0.2">
      <c r="B2120" s="2"/>
    </row>
    <row r="2121" spans="2:2" hidden="1" x14ac:dyDescent="0.2">
      <c r="B2121" s="2"/>
    </row>
    <row r="2122" spans="2:2" hidden="1" x14ac:dyDescent="0.2">
      <c r="B2122" s="2"/>
    </row>
    <row r="2123" spans="2:2" hidden="1" x14ac:dyDescent="0.2">
      <c r="B2123" s="2"/>
    </row>
    <row r="2124" spans="2:2" hidden="1" x14ac:dyDescent="0.2">
      <c r="B2124" s="2"/>
    </row>
    <row r="2125" spans="2:2" hidden="1" x14ac:dyDescent="0.2">
      <c r="B2125" s="2"/>
    </row>
    <row r="2126" spans="2:2" hidden="1" x14ac:dyDescent="0.2">
      <c r="B2126" s="2"/>
    </row>
    <row r="2127" spans="2:2" hidden="1" x14ac:dyDescent="0.2">
      <c r="B2127" s="2"/>
    </row>
    <row r="2128" spans="2:2" hidden="1" x14ac:dyDescent="0.2">
      <c r="B2128" s="2"/>
    </row>
    <row r="2129" spans="2:2" hidden="1" x14ac:dyDescent="0.2">
      <c r="B2129" s="2"/>
    </row>
    <row r="2130" spans="2:2" hidden="1" x14ac:dyDescent="0.2">
      <c r="B2130" s="2"/>
    </row>
    <row r="2131" spans="2:2" hidden="1" x14ac:dyDescent="0.2">
      <c r="B2131" s="2"/>
    </row>
    <row r="2132" spans="2:2" hidden="1" x14ac:dyDescent="0.2">
      <c r="B2132" s="2"/>
    </row>
    <row r="2133" spans="2:2" hidden="1" x14ac:dyDescent="0.2">
      <c r="B2133" s="2"/>
    </row>
    <row r="2134" spans="2:2" hidden="1" x14ac:dyDescent="0.2">
      <c r="B2134" s="2"/>
    </row>
    <row r="2135" spans="2:2" hidden="1" x14ac:dyDescent="0.2">
      <c r="B2135" s="2"/>
    </row>
    <row r="2136" spans="2:2" hidden="1" x14ac:dyDescent="0.2">
      <c r="B2136" s="2"/>
    </row>
    <row r="2137" spans="2:2" hidden="1" x14ac:dyDescent="0.2">
      <c r="B2137" s="2"/>
    </row>
    <row r="2138" spans="2:2" hidden="1" x14ac:dyDescent="0.2">
      <c r="B2138" s="2"/>
    </row>
    <row r="2139" spans="2:2" hidden="1" x14ac:dyDescent="0.2">
      <c r="B2139" s="2"/>
    </row>
    <row r="2140" spans="2:2" hidden="1" x14ac:dyDescent="0.2">
      <c r="B2140" s="2"/>
    </row>
    <row r="2141" spans="2:2" hidden="1" x14ac:dyDescent="0.2">
      <c r="B2141" s="2"/>
    </row>
    <row r="2142" spans="2:2" hidden="1" x14ac:dyDescent="0.2">
      <c r="B2142" s="2"/>
    </row>
    <row r="2143" spans="2:2" hidden="1" x14ac:dyDescent="0.2">
      <c r="B2143" s="2"/>
    </row>
    <row r="2144" spans="2:2" hidden="1" x14ac:dyDescent="0.2">
      <c r="B2144" s="2"/>
    </row>
    <row r="2145" spans="2:2" hidden="1" x14ac:dyDescent="0.2">
      <c r="B2145" s="2"/>
    </row>
    <row r="2146" spans="2:2" hidden="1" x14ac:dyDescent="0.2">
      <c r="B2146" s="2"/>
    </row>
    <row r="2147" spans="2:2" hidden="1" x14ac:dyDescent="0.2">
      <c r="B2147" s="2"/>
    </row>
    <row r="2148" spans="2:2" hidden="1" x14ac:dyDescent="0.2">
      <c r="B2148" s="2"/>
    </row>
    <row r="2149" spans="2:2" hidden="1" x14ac:dyDescent="0.2">
      <c r="B2149" s="2"/>
    </row>
    <row r="2150" spans="2:2" hidden="1" x14ac:dyDescent="0.2">
      <c r="B2150" s="2"/>
    </row>
    <row r="2151" spans="2:2" hidden="1" x14ac:dyDescent="0.2">
      <c r="B2151" s="2"/>
    </row>
    <row r="2152" spans="2:2" hidden="1" x14ac:dyDescent="0.2">
      <c r="B2152" s="2"/>
    </row>
    <row r="2153" spans="2:2" hidden="1" x14ac:dyDescent="0.2">
      <c r="B2153" s="2"/>
    </row>
    <row r="2154" spans="2:2" hidden="1" x14ac:dyDescent="0.2">
      <c r="B2154" s="2"/>
    </row>
    <row r="2155" spans="2:2" hidden="1" x14ac:dyDescent="0.2">
      <c r="B2155" s="2"/>
    </row>
    <row r="2156" spans="2:2" hidden="1" x14ac:dyDescent="0.2">
      <c r="B2156" s="2"/>
    </row>
    <row r="2157" spans="2:2" hidden="1" x14ac:dyDescent="0.2">
      <c r="B2157" s="2"/>
    </row>
    <row r="2158" spans="2:2" hidden="1" x14ac:dyDescent="0.2">
      <c r="B2158" s="2"/>
    </row>
    <row r="2159" spans="2:2" hidden="1" x14ac:dyDescent="0.2">
      <c r="B2159" s="2"/>
    </row>
    <row r="2160" spans="2:2" hidden="1" x14ac:dyDescent="0.2">
      <c r="B2160" s="2"/>
    </row>
    <row r="2161" spans="2:2" hidden="1" x14ac:dyDescent="0.2">
      <c r="B2161" s="2"/>
    </row>
    <row r="2162" spans="2:2" hidden="1" x14ac:dyDescent="0.2">
      <c r="B2162" s="2"/>
    </row>
    <row r="2163" spans="2:2" hidden="1" x14ac:dyDescent="0.2">
      <c r="B2163" s="2"/>
    </row>
    <row r="2164" spans="2:2" hidden="1" x14ac:dyDescent="0.2">
      <c r="B2164" s="2"/>
    </row>
    <row r="2165" spans="2:2" hidden="1" x14ac:dyDescent="0.2">
      <c r="B2165" s="2"/>
    </row>
    <row r="2166" spans="2:2" hidden="1" x14ac:dyDescent="0.2">
      <c r="B2166" s="2"/>
    </row>
    <row r="2167" spans="2:2" hidden="1" x14ac:dyDescent="0.2">
      <c r="B2167" s="2"/>
    </row>
    <row r="2168" spans="2:2" hidden="1" x14ac:dyDescent="0.2">
      <c r="B2168" s="2"/>
    </row>
    <row r="2169" spans="2:2" hidden="1" x14ac:dyDescent="0.2">
      <c r="B2169" s="2"/>
    </row>
    <row r="2170" spans="2:2" hidden="1" x14ac:dyDescent="0.2">
      <c r="B2170" s="2"/>
    </row>
    <row r="2171" spans="2:2" hidden="1" x14ac:dyDescent="0.2">
      <c r="B2171" s="2"/>
    </row>
    <row r="2172" spans="2:2" hidden="1" x14ac:dyDescent="0.2">
      <c r="B2172" s="2"/>
    </row>
    <row r="2173" spans="2:2" hidden="1" x14ac:dyDescent="0.2">
      <c r="B2173" s="2"/>
    </row>
    <row r="2174" spans="2:2" hidden="1" x14ac:dyDescent="0.2">
      <c r="B2174" s="2"/>
    </row>
    <row r="2175" spans="2:2" hidden="1" x14ac:dyDescent="0.2">
      <c r="B2175" s="2"/>
    </row>
    <row r="2176" spans="2:2" hidden="1" x14ac:dyDescent="0.2">
      <c r="B2176" s="2"/>
    </row>
    <row r="2177" spans="2:2" hidden="1" x14ac:dyDescent="0.2">
      <c r="B2177" s="2"/>
    </row>
    <row r="2178" spans="2:2" hidden="1" x14ac:dyDescent="0.2">
      <c r="B2178" s="2"/>
    </row>
    <row r="2179" spans="2:2" hidden="1" x14ac:dyDescent="0.2">
      <c r="B2179" s="2"/>
    </row>
    <row r="2180" spans="2:2" hidden="1" x14ac:dyDescent="0.2">
      <c r="B2180" s="2"/>
    </row>
    <row r="2181" spans="2:2" hidden="1" x14ac:dyDescent="0.2">
      <c r="B2181" s="2"/>
    </row>
    <row r="2182" spans="2:2" hidden="1" x14ac:dyDescent="0.2">
      <c r="B2182" s="2"/>
    </row>
    <row r="2183" spans="2:2" hidden="1" x14ac:dyDescent="0.2">
      <c r="B2183" s="2"/>
    </row>
    <row r="2184" spans="2:2" hidden="1" x14ac:dyDescent="0.2">
      <c r="B2184" s="2"/>
    </row>
    <row r="2185" spans="2:2" hidden="1" x14ac:dyDescent="0.2">
      <c r="B2185" s="2"/>
    </row>
    <row r="2186" spans="2:2" hidden="1" x14ac:dyDescent="0.2">
      <c r="B2186" s="2"/>
    </row>
    <row r="2187" spans="2:2" hidden="1" x14ac:dyDescent="0.2">
      <c r="B2187" s="2"/>
    </row>
    <row r="2188" spans="2:2" hidden="1" x14ac:dyDescent="0.2">
      <c r="B2188" s="2"/>
    </row>
    <row r="2189" spans="2:2" hidden="1" x14ac:dyDescent="0.2">
      <c r="B2189" s="2"/>
    </row>
    <row r="2190" spans="2:2" hidden="1" x14ac:dyDescent="0.2">
      <c r="B2190" s="2"/>
    </row>
    <row r="2191" spans="2:2" hidden="1" x14ac:dyDescent="0.2">
      <c r="B2191" s="2"/>
    </row>
    <row r="2192" spans="2:2" hidden="1" x14ac:dyDescent="0.2">
      <c r="B2192" s="2"/>
    </row>
    <row r="2193" spans="2:2" hidden="1" x14ac:dyDescent="0.2">
      <c r="B2193" s="2"/>
    </row>
    <row r="2194" spans="2:2" hidden="1" x14ac:dyDescent="0.2">
      <c r="B2194" s="2"/>
    </row>
    <row r="2195" spans="2:2" hidden="1" x14ac:dyDescent="0.2">
      <c r="B2195" s="2"/>
    </row>
    <row r="2196" spans="2:2" hidden="1" x14ac:dyDescent="0.2">
      <c r="B2196" s="2"/>
    </row>
    <row r="2197" spans="2:2" hidden="1" x14ac:dyDescent="0.2">
      <c r="B2197" s="2"/>
    </row>
    <row r="2198" spans="2:2" hidden="1" x14ac:dyDescent="0.2">
      <c r="B2198" s="2"/>
    </row>
    <row r="2199" spans="2:2" hidden="1" x14ac:dyDescent="0.2">
      <c r="B2199" s="2"/>
    </row>
    <row r="2200" spans="2:2" hidden="1" x14ac:dyDescent="0.2">
      <c r="B2200" s="2"/>
    </row>
    <row r="2201" spans="2:2" hidden="1" x14ac:dyDescent="0.2">
      <c r="B2201" s="2"/>
    </row>
    <row r="2202" spans="2:2" hidden="1" x14ac:dyDescent="0.2">
      <c r="B2202" s="2"/>
    </row>
    <row r="2203" spans="2:2" hidden="1" x14ac:dyDescent="0.2">
      <c r="B2203" s="2"/>
    </row>
    <row r="2204" spans="2:2" hidden="1" x14ac:dyDescent="0.2">
      <c r="B2204" s="2"/>
    </row>
    <row r="2205" spans="2:2" hidden="1" x14ac:dyDescent="0.2">
      <c r="B2205" s="2"/>
    </row>
    <row r="2206" spans="2:2" hidden="1" x14ac:dyDescent="0.2">
      <c r="B2206" s="2"/>
    </row>
    <row r="2207" spans="2:2" hidden="1" x14ac:dyDescent="0.2">
      <c r="B2207" s="2"/>
    </row>
    <row r="2208" spans="2:2" hidden="1" x14ac:dyDescent="0.2">
      <c r="B2208" s="2"/>
    </row>
    <row r="2209" spans="2:2" hidden="1" x14ac:dyDescent="0.2">
      <c r="B2209" s="2"/>
    </row>
    <row r="2210" spans="2:2" hidden="1" x14ac:dyDescent="0.2">
      <c r="B2210" s="2"/>
    </row>
    <row r="2211" spans="2:2" hidden="1" x14ac:dyDescent="0.2">
      <c r="B2211" s="2"/>
    </row>
    <row r="2212" spans="2:2" hidden="1" x14ac:dyDescent="0.2">
      <c r="B2212" s="2"/>
    </row>
    <row r="2213" spans="2:2" hidden="1" x14ac:dyDescent="0.2">
      <c r="B2213" s="2"/>
    </row>
    <row r="2214" spans="2:2" hidden="1" x14ac:dyDescent="0.2">
      <c r="B2214" s="2"/>
    </row>
    <row r="2215" spans="2:2" hidden="1" x14ac:dyDescent="0.2">
      <c r="B2215" s="2"/>
    </row>
    <row r="2216" spans="2:2" hidden="1" x14ac:dyDescent="0.2">
      <c r="B2216" s="2"/>
    </row>
    <row r="2217" spans="2:2" hidden="1" x14ac:dyDescent="0.2">
      <c r="B2217" s="2"/>
    </row>
    <row r="2218" spans="2:2" hidden="1" x14ac:dyDescent="0.2">
      <c r="B2218" s="2"/>
    </row>
    <row r="2219" spans="2:2" hidden="1" x14ac:dyDescent="0.2">
      <c r="B2219" s="2"/>
    </row>
    <row r="2220" spans="2:2" hidden="1" x14ac:dyDescent="0.2">
      <c r="B2220" s="2"/>
    </row>
    <row r="2221" spans="2:2" hidden="1" x14ac:dyDescent="0.2">
      <c r="B2221" s="2"/>
    </row>
    <row r="2222" spans="2:2" hidden="1" x14ac:dyDescent="0.2">
      <c r="B2222" s="2"/>
    </row>
    <row r="2223" spans="2:2" hidden="1" x14ac:dyDescent="0.2">
      <c r="B2223" s="2"/>
    </row>
    <row r="2224" spans="2:2" hidden="1" x14ac:dyDescent="0.2">
      <c r="B2224" s="2"/>
    </row>
    <row r="2225" spans="2:2" hidden="1" x14ac:dyDescent="0.2">
      <c r="B2225" s="2"/>
    </row>
    <row r="2226" spans="2:2" hidden="1" x14ac:dyDescent="0.2">
      <c r="B2226" s="2"/>
    </row>
    <row r="2227" spans="2:2" hidden="1" x14ac:dyDescent="0.2">
      <c r="B2227" s="2"/>
    </row>
    <row r="2228" spans="2:2" hidden="1" x14ac:dyDescent="0.2">
      <c r="B2228" s="2"/>
    </row>
    <row r="2229" spans="2:2" hidden="1" x14ac:dyDescent="0.2">
      <c r="B2229" s="2"/>
    </row>
    <row r="2230" spans="2:2" hidden="1" x14ac:dyDescent="0.2">
      <c r="B2230" s="2"/>
    </row>
    <row r="2231" spans="2:2" hidden="1" x14ac:dyDescent="0.2">
      <c r="B2231" s="2"/>
    </row>
    <row r="2232" spans="2:2" hidden="1" x14ac:dyDescent="0.2">
      <c r="B2232" s="2"/>
    </row>
    <row r="2233" spans="2:2" hidden="1" x14ac:dyDescent="0.2">
      <c r="B2233" s="2"/>
    </row>
    <row r="2234" spans="2:2" hidden="1" x14ac:dyDescent="0.2">
      <c r="B2234" s="2"/>
    </row>
    <row r="2235" spans="2:2" hidden="1" x14ac:dyDescent="0.2">
      <c r="B2235" s="2"/>
    </row>
    <row r="2236" spans="2:2" hidden="1" x14ac:dyDescent="0.2">
      <c r="B2236" s="2"/>
    </row>
    <row r="2237" spans="2:2" hidden="1" x14ac:dyDescent="0.2">
      <c r="B2237" s="2"/>
    </row>
    <row r="2238" spans="2:2" hidden="1" x14ac:dyDescent="0.2">
      <c r="B2238" s="2"/>
    </row>
    <row r="2239" spans="2:2" hidden="1" x14ac:dyDescent="0.2">
      <c r="B2239" s="2"/>
    </row>
    <row r="2240" spans="2:2" hidden="1" x14ac:dyDescent="0.2">
      <c r="B2240" s="2"/>
    </row>
    <row r="2241" spans="2:2" hidden="1" x14ac:dyDescent="0.2">
      <c r="B2241" s="2"/>
    </row>
    <row r="2242" spans="2:2" hidden="1" x14ac:dyDescent="0.2">
      <c r="B2242" s="2"/>
    </row>
    <row r="2243" spans="2:2" hidden="1" x14ac:dyDescent="0.2">
      <c r="B2243" s="2"/>
    </row>
    <row r="2244" spans="2:2" hidden="1" x14ac:dyDescent="0.2">
      <c r="B2244" s="2"/>
    </row>
    <row r="2245" spans="2:2" hidden="1" x14ac:dyDescent="0.2">
      <c r="B2245" s="2"/>
    </row>
    <row r="2246" spans="2:2" hidden="1" x14ac:dyDescent="0.2">
      <c r="B2246" s="2"/>
    </row>
    <row r="2247" spans="2:2" hidden="1" x14ac:dyDescent="0.2">
      <c r="B2247" s="2"/>
    </row>
    <row r="2248" spans="2:2" hidden="1" x14ac:dyDescent="0.2">
      <c r="B2248" s="2"/>
    </row>
    <row r="2249" spans="2:2" hidden="1" x14ac:dyDescent="0.2">
      <c r="B2249" s="2"/>
    </row>
    <row r="2250" spans="2:2" hidden="1" x14ac:dyDescent="0.2">
      <c r="B2250" s="2"/>
    </row>
    <row r="2251" spans="2:2" hidden="1" x14ac:dyDescent="0.2">
      <c r="B2251" s="2"/>
    </row>
    <row r="2252" spans="2:2" hidden="1" x14ac:dyDescent="0.2">
      <c r="B2252" s="2"/>
    </row>
    <row r="2253" spans="2:2" hidden="1" x14ac:dyDescent="0.2">
      <c r="B2253" s="2"/>
    </row>
    <row r="2254" spans="2:2" hidden="1" x14ac:dyDescent="0.2">
      <c r="B2254" s="2"/>
    </row>
    <row r="2255" spans="2:2" hidden="1" x14ac:dyDescent="0.2">
      <c r="B2255" s="2"/>
    </row>
    <row r="2256" spans="2:2" hidden="1" x14ac:dyDescent="0.2">
      <c r="B2256" s="2"/>
    </row>
    <row r="2257" spans="2:2" hidden="1" x14ac:dyDescent="0.2">
      <c r="B2257" s="2"/>
    </row>
    <row r="2258" spans="2:2" hidden="1" x14ac:dyDescent="0.2">
      <c r="B2258" s="2"/>
    </row>
    <row r="2259" spans="2:2" hidden="1" x14ac:dyDescent="0.2">
      <c r="B2259" s="2"/>
    </row>
    <row r="2260" spans="2:2" hidden="1" x14ac:dyDescent="0.2">
      <c r="B2260" s="2"/>
    </row>
    <row r="2261" spans="2:2" hidden="1" x14ac:dyDescent="0.2">
      <c r="B2261" s="2"/>
    </row>
    <row r="2262" spans="2:2" hidden="1" x14ac:dyDescent="0.2">
      <c r="B2262" s="2"/>
    </row>
    <row r="2263" spans="2:2" hidden="1" x14ac:dyDescent="0.2">
      <c r="B2263" s="2"/>
    </row>
    <row r="2264" spans="2:2" hidden="1" x14ac:dyDescent="0.2">
      <c r="B2264" s="2"/>
    </row>
    <row r="2265" spans="2:2" hidden="1" x14ac:dyDescent="0.2">
      <c r="B2265" s="2"/>
    </row>
    <row r="2266" spans="2:2" hidden="1" x14ac:dyDescent="0.2">
      <c r="B2266" s="2"/>
    </row>
    <row r="2267" spans="2:2" hidden="1" x14ac:dyDescent="0.2">
      <c r="B2267" s="2"/>
    </row>
    <row r="2268" spans="2:2" hidden="1" x14ac:dyDescent="0.2">
      <c r="B2268" s="2"/>
    </row>
    <row r="2269" spans="2:2" hidden="1" x14ac:dyDescent="0.2">
      <c r="B2269" s="2"/>
    </row>
    <row r="2270" spans="2:2" hidden="1" x14ac:dyDescent="0.2">
      <c r="B2270" s="2"/>
    </row>
    <row r="2271" spans="2:2" hidden="1" x14ac:dyDescent="0.2">
      <c r="B2271" s="2"/>
    </row>
    <row r="2272" spans="2:2" hidden="1" x14ac:dyDescent="0.2">
      <c r="B2272" s="2"/>
    </row>
    <row r="2273" spans="2:2" hidden="1" x14ac:dyDescent="0.2">
      <c r="B2273" s="2"/>
    </row>
    <row r="2274" spans="2:2" hidden="1" x14ac:dyDescent="0.2">
      <c r="B2274" s="2"/>
    </row>
    <row r="2275" spans="2:2" hidden="1" x14ac:dyDescent="0.2">
      <c r="B2275" s="2"/>
    </row>
    <row r="2276" spans="2:2" hidden="1" x14ac:dyDescent="0.2">
      <c r="B2276" s="2"/>
    </row>
    <row r="2277" spans="2:2" hidden="1" x14ac:dyDescent="0.2">
      <c r="B2277" s="2"/>
    </row>
    <row r="2278" spans="2:2" hidden="1" x14ac:dyDescent="0.2">
      <c r="B2278" s="2"/>
    </row>
    <row r="2279" spans="2:2" hidden="1" x14ac:dyDescent="0.2">
      <c r="B2279" s="2"/>
    </row>
    <row r="2280" spans="2:2" hidden="1" x14ac:dyDescent="0.2">
      <c r="B2280" s="2"/>
    </row>
    <row r="2281" spans="2:2" hidden="1" x14ac:dyDescent="0.2">
      <c r="B2281" s="2"/>
    </row>
    <row r="2282" spans="2:2" hidden="1" x14ac:dyDescent="0.2">
      <c r="B2282" s="2"/>
    </row>
    <row r="2283" spans="2:2" hidden="1" x14ac:dyDescent="0.2">
      <c r="B2283" s="2"/>
    </row>
    <row r="2284" spans="2:2" hidden="1" x14ac:dyDescent="0.2">
      <c r="B2284" s="2"/>
    </row>
    <row r="2285" spans="2:2" hidden="1" x14ac:dyDescent="0.2">
      <c r="B2285" s="2"/>
    </row>
    <row r="2286" spans="2:2" hidden="1" x14ac:dyDescent="0.2">
      <c r="B2286" s="2"/>
    </row>
    <row r="2287" spans="2:2" hidden="1" x14ac:dyDescent="0.2">
      <c r="B2287" s="2"/>
    </row>
    <row r="2288" spans="2:2" hidden="1" x14ac:dyDescent="0.2">
      <c r="B2288" s="2"/>
    </row>
    <row r="2289" spans="2:2" hidden="1" x14ac:dyDescent="0.2">
      <c r="B2289" s="2"/>
    </row>
    <row r="2290" spans="2:2" hidden="1" x14ac:dyDescent="0.2">
      <c r="B2290" s="2"/>
    </row>
    <row r="2291" spans="2:2" hidden="1" x14ac:dyDescent="0.2">
      <c r="B2291" s="2"/>
    </row>
    <row r="2292" spans="2:2" hidden="1" x14ac:dyDescent="0.2">
      <c r="B2292" s="2"/>
    </row>
    <row r="2293" spans="2:2" hidden="1" x14ac:dyDescent="0.2">
      <c r="B2293" s="2"/>
    </row>
    <row r="2294" spans="2:2" hidden="1" x14ac:dyDescent="0.2">
      <c r="B2294" s="2"/>
    </row>
    <row r="2295" spans="2:2" hidden="1" x14ac:dyDescent="0.2">
      <c r="B2295" s="2"/>
    </row>
    <row r="2296" spans="2:2" hidden="1" x14ac:dyDescent="0.2">
      <c r="B2296" s="2"/>
    </row>
    <row r="2297" spans="2:2" hidden="1" x14ac:dyDescent="0.2">
      <c r="B2297" s="2"/>
    </row>
    <row r="2298" spans="2:2" hidden="1" x14ac:dyDescent="0.2">
      <c r="B2298" s="2"/>
    </row>
    <row r="2299" spans="2:2" hidden="1" x14ac:dyDescent="0.2">
      <c r="B2299" s="2"/>
    </row>
    <row r="2300" spans="2:2" hidden="1" x14ac:dyDescent="0.2">
      <c r="B2300" s="2"/>
    </row>
    <row r="2301" spans="2:2" hidden="1" x14ac:dyDescent="0.2">
      <c r="B2301" s="2"/>
    </row>
    <row r="2302" spans="2:2" hidden="1" x14ac:dyDescent="0.2">
      <c r="B2302" s="2"/>
    </row>
    <row r="2303" spans="2:2" hidden="1" x14ac:dyDescent="0.2">
      <c r="B2303" s="2"/>
    </row>
    <row r="2304" spans="2:2" hidden="1" x14ac:dyDescent="0.2">
      <c r="B2304" s="2"/>
    </row>
    <row r="2305" spans="2:2" hidden="1" x14ac:dyDescent="0.2">
      <c r="B2305" s="2"/>
    </row>
    <row r="2306" spans="2:2" hidden="1" x14ac:dyDescent="0.2">
      <c r="B2306" s="2"/>
    </row>
    <row r="2307" spans="2:2" hidden="1" x14ac:dyDescent="0.2">
      <c r="B2307" s="2"/>
    </row>
    <row r="2308" spans="2:2" hidden="1" x14ac:dyDescent="0.2">
      <c r="B2308" s="2"/>
    </row>
    <row r="2309" spans="2:2" hidden="1" x14ac:dyDescent="0.2">
      <c r="B2309" s="2"/>
    </row>
    <row r="2310" spans="2:2" hidden="1" x14ac:dyDescent="0.2">
      <c r="B2310" s="2"/>
    </row>
    <row r="2311" spans="2:2" hidden="1" x14ac:dyDescent="0.2">
      <c r="B2311" s="2"/>
    </row>
    <row r="2312" spans="2:2" hidden="1" x14ac:dyDescent="0.2">
      <c r="B2312" s="2"/>
    </row>
    <row r="2313" spans="2:2" hidden="1" x14ac:dyDescent="0.2">
      <c r="B2313" s="2"/>
    </row>
    <row r="2314" spans="2:2" hidden="1" x14ac:dyDescent="0.2">
      <c r="B2314" s="2"/>
    </row>
    <row r="2315" spans="2:2" hidden="1" x14ac:dyDescent="0.2">
      <c r="B2315" s="2"/>
    </row>
    <row r="2316" spans="2:2" hidden="1" x14ac:dyDescent="0.2">
      <c r="B2316" s="2"/>
    </row>
    <row r="2317" spans="2:2" hidden="1" x14ac:dyDescent="0.2">
      <c r="B2317" s="2"/>
    </row>
    <row r="2318" spans="2:2" hidden="1" x14ac:dyDescent="0.2">
      <c r="B2318" s="2"/>
    </row>
    <row r="2319" spans="2:2" hidden="1" x14ac:dyDescent="0.2">
      <c r="B2319" s="2"/>
    </row>
    <row r="2320" spans="2:2" hidden="1" x14ac:dyDescent="0.2">
      <c r="B2320" s="2"/>
    </row>
    <row r="2321" spans="2:2" hidden="1" x14ac:dyDescent="0.2">
      <c r="B2321" s="2"/>
    </row>
    <row r="2322" spans="2:2" hidden="1" x14ac:dyDescent="0.2">
      <c r="B2322" s="2"/>
    </row>
    <row r="2323" spans="2:2" hidden="1" x14ac:dyDescent="0.2">
      <c r="B2323" s="2"/>
    </row>
    <row r="2324" spans="2:2" hidden="1" x14ac:dyDescent="0.2">
      <c r="B2324" s="2"/>
    </row>
    <row r="2325" spans="2:2" hidden="1" x14ac:dyDescent="0.2">
      <c r="B2325" s="2"/>
    </row>
    <row r="2326" spans="2:2" hidden="1" x14ac:dyDescent="0.2">
      <c r="B2326" s="2"/>
    </row>
    <row r="2327" spans="2:2" hidden="1" x14ac:dyDescent="0.2">
      <c r="B2327" s="2"/>
    </row>
    <row r="2328" spans="2:2" hidden="1" x14ac:dyDescent="0.2">
      <c r="B2328" s="2"/>
    </row>
    <row r="2329" spans="2:2" hidden="1" x14ac:dyDescent="0.2">
      <c r="B2329" s="2"/>
    </row>
    <row r="2330" spans="2:2" hidden="1" x14ac:dyDescent="0.2">
      <c r="B2330" s="2"/>
    </row>
    <row r="2331" spans="2:2" hidden="1" x14ac:dyDescent="0.2">
      <c r="B2331" s="2"/>
    </row>
    <row r="2332" spans="2:2" hidden="1" x14ac:dyDescent="0.2">
      <c r="B2332" s="2"/>
    </row>
    <row r="2333" spans="2:2" hidden="1" x14ac:dyDescent="0.2">
      <c r="B2333" s="2"/>
    </row>
    <row r="2334" spans="2:2" hidden="1" x14ac:dyDescent="0.2">
      <c r="B2334" s="2"/>
    </row>
    <row r="2335" spans="2:2" hidden="1" x14ac:dyDescent="0.2">
      <c r="B2335" s="2"/>
    </row>
    <row r="2336" spans="2:2" hidden="1" x14ac:dyDescent="0.2">
      <c r="B2336" s="2"/>
    </row>
    <row r="2337" spans="2:2" hidden="1" x14ac:dyDescent="0.2">
      <c r="B2337" s="2"/>
    </row>
    <row r="2338" spans="2:2" hidden="1" x14ac:dyDescent="0.2">
      <c r="B2338" s="2"/>
    </row>
    <row r="2339" spans="2:2" hidden="1" x14ac:dyDescent="0.2">
      <c r="B2339" s="2"/>
    </row>
    <row r="2340" spans="2:2" hidden="1" x14ac:dyDescent="0.2">
      <c r="B2340" s="2"/>
    </row>
    <row r="2341" spans="2:2" hidden="1" x14ac:dyDescent="0.2">
      <c r="B2341" s="2"/>
    </row>
    <row r="2342" spans="2:2" hidden="1" x14ac:dyDescent="0.2">
      <c r="B2342" s="2"/>
    </row>
    <row r="2343" spans="2:2" hidden="1" x14ac:dyDescent="0.2">
      <c r="B2343" s="2"/>
    </row>
    <row r="2344" spans="2:2" hidden="1" x14ac:dyDescent="0.2">
      <c r="B2344" s="2"/>
    </row>
    <row r="2345" spans="2:2" hidden="1" x14ac:dyDescent="0.2">
      <c r="B2345" s="2"/>
    </row>
    <row r="2346" spans="2:2" hidden="1" x14ac:dyDescent="0.2">
      <c r="B2346" s="2"/>
    </row>
    <row r="2347" spans="2:2" hidden="1" x14ac:dyDescent="0.2">
      <c r="B2347" s="2"/>
    </row>
    <row r="2348" spans="2:2" hidden="1" x14ac:dyDescent="0.2">
      <c r="B2348" s="2"/>
    </row>
    <row r="2349" spans="2:2" hidden="1" x14ac:dyDescent="0.2">
      <c r="B2349" s="2"/>
    </row>
    <row r="2350" spans="2:2" hidden="1" x14ac:dyDescent="0.2">
      <c r="B2350" s="2"/>
    </row>
    <row r="2351" spans="2:2" hidden="1" x14ac:dyDescent="0.2">
      <c r="B2351" s="2"/>
    </row>
    <row r="2352" spans="2:2" hidden="1" x14ac:dyDescent="0.2">
      <c r="B2352" s="2"/>
    </row>
    <row r="2353" spans="2:2" hidden="1" x14ac:dyDescent="0.2">
      <c r="B2353" s="2"/>
    </row>
    <row r="2354" spans="2:2" hidden="1" x14ac:dyDescent="0.2">
      <c r="B2354" s="2"/>
    </row>
    <row r="2355" spans="2:2" hidden="1" x14ac:dyDescent="0.2">
      <c r="B2355" s="2"/>
    </row>
    <row r="2356" spans="2:2" hidden="1" x14ac:dyDescent="0.2">
      <c r="B2356" s="2"/>
    </row>
    <row r="2357" spans="2:2" hidden="1" x14ac:dyDescent="0.2">
      <c r="B2357" s="2"/>
    </row>
    <row r="2358" spans="2:2" hidden="1" x14ac:dyDescent="0.2">
      <c r="B2358" s="2"/>
    </row>
    <row r="2359" spans="2:2" hidden="1" x14ac:dyDescent="0.2">
      <c r="B2359" s="2"/>
    </row>
    <row r="2360" spans="2:2" hidden="1" x14ac:dyDescent="0.2">
      <c r="B2360" s="2"/>
    </row>
    <row r="2361" spans="2:2" hidden="1" x14ac:dyDescent="0.2">
      <c r="B2361" s="2"/>
    </row>
    <row r="2362" spans="2:2" hidden="1" x14ac:dyDescent="0.2">
      <c r="B2362" s="2"/>
    </row>
    <row r="2363" spans="2:2" hidden="1" x14ac:dyDescent="0.2">
      <c r="B2363" s="2"/>
    </row>
    <row r="2364" spans="2:2" hidden="1" x14ac:dyDescent="0.2">
      <c r="B2364" s="2"/>
    </row>
    <row r="2365" spans="2:2" hidden="1" x14ac:dyDescent="0.2">
      <c r="B2365" s="2"/>
    </row>
    <row r="2366" spans="2:2" hidden="1" x14ac:dyDescent="0.2">
      <c r="B2366" s="2"/>
    </row>
    <row r="2367" spans="2:2" hidden="1" x14ac:dyDescent="0.2">
      <c r="B2367" s="2"/>
    </row>
    <row r="2368" spans="2:2" hidden="1" x14ac:dyDescent="0.2">
      <c r="B2368" s="2"/>
    </row>
    <row r="2369" spans="2:2" hidden="1" x14ac:dyDescent="0.2">
      <c r="B2369" s="2"/>
    </row>
    <row r="2370" spans="2:2" hidden="1" x14ac:dyDescent="0.2">
      <c r="B2370" s="2"/>
    </row>
    <row r="2371" spans="2:2" hidden="1" x14ac:dyDescent="0.2">
      <c r="B2371" s="2"/>
    </row>
    <row r="2372" spans="2:2" hidden="1" x14ac:dyDescent="0.2">
      <c r="B2372" s="2"/>
    </row>
    <row r="2373" spans="2:2" hidden="1" x14ac:dyDescent="0.2">
      <c r="B2373" s="2"/>
    </row>
    <row r="2374" spans="2:2" hidden="1" x14ac:dyDescent="0.2">
      <c r="B2374" s="2"/>
    </row>
    <row r="2375" spans="2:2" hidden="1" x14ac:dyDescent="0.2">
      <c r="B2375" s="2"/>
    </row>
    <row r="2376" spans="2:2" hidden="1" x14ac:dyDescent="0.2">
      <c r="B2376" s="2"/>
    </row>
    <row r="2377" spans="2:2" hidden="1" x14ac:dyDescent="0.2">
      <c r="B2377" s="2"/>
    </row>
    <row r="2378" spans="2:2" hidden="1" x14ac:dyDescent="0.2">
      <c r="B2378" s="2"/>
    </row>
    <row r="2379" spans="2:2" hidden="1" x14ac:dyDescent="0.2">
      <c r="B2379" s="2"/>
    </row>
    <row r="2380" spans="2:2" hidden="1" x14ac:dyDescent="0.2">
      <c r="B2380" s="2"/>
    </row>
    <row r="2381" spans="2:2" hidden="1" x14ac:dyDescent="0.2">
      <c r="B2381" s="2"/>
    </row>
    <row r="2382" spans="2:2" hidden="1" x14ac:dyDescent="0.2">
      <c r="B2382" s="2"/>
    </row>
    <row r="2383" spans="2:2" hidden="1" x14ac:dyDescent="0.2">
      <c r="B2383" s="2"/>
    </row>
    <row r="2384" spans="2:2" hidden="1" x14ac:dyDescent="0.2">
      <c r="B2384" s="2"/>
    </row>
    <row r="2385" spans="2:2" hidden="1" x14ac:dyDescent="0.2">
      <c r="B2385" s="2"/>
    </row>
    <row r="2386" spans="2:2" hidden="1" x14ac:dyDescent="0.2">
      <c r="B2386" s="2"/>
    </row>
    <row r="2387" spans="2:2" hidden="1" x14ac:dyDescent="0.2">
      <c r="B2387" s="2"/>
    </row>
    <row r="2388" spans="2:2" hidden="1" x14ac:dyDescent="0.2">
      <c r="B2388" s="2"/>
    </row>
    <row r="2389" spans="2:2" hidden="1" x14ac:dyDescent="0.2">
      <c r="B2389" s="2"/>
    </row>
    <row r="2390" spans="2:2" hidden="1" x14ac:dyDescent="0.2">
      <c r="B2390" s="2"/>
    </row>
    <row r="2391" spans="2:2" hidden="1" x14ac:dyDescent="0.2">
      <c r="B2391" s="2"/>
    </row>
    <row r="2392" spans="2:2" hidden="1" x14ac:dyDescent="0.2">
      <c r="B2392" s="2"/>
    </row>
    <row r="2393" spans="2:2" hidden="1" x14ac:dyDescent="0.2">
      <c r="B2393" s="2"/>
    </row>
    <row r="2394" spans="2:2" hidden="1" x14ac:dyDescent="0.2">
      <c r="B2394" s="2"/>
    </row>
    <row r="2395" spans="2:2" hidden="1" x14ac:dyDescent="0.2">
      <c r="B2395" s="2"/>
    </row>
    <row r="2396" spans="2:2" hidden="1" x14ac:dyDescent="0.2">
      <c r="B2396" s="2"/>
    </row>
    <row r="2397" spans="2:2" hidden="1" x14ac:dyDescent="0.2">
      <c r="B2397" s="2"/>
    </row>
    <row r="2398" spans="2:2" hidden="1" x14ac:dyDescent="0.2">
      <c r="B2398" s="2"/>
    </row>
    <row r="2399" spans="2:2" hidden="1" x14ac:dyDescent="0.2">
      <c r="B2399" s="2"/>
    </row>
    <row r="2400" spans="2:2" hidden="1" x14ac:dyDescent="0.2">
      <c r="B2400" s="2"/>
    </row>
    <row r="2401" spans="2:2" hidden="1" x14ac:dyDescent="0.2">
      <c r="B2401" s="2"/>
    </row>
    <row r="2402" spans="2:2" hidden="1" x14ac:dyDescent="0.2">
      <c r="B2402" s="2"/>
    </row>
    <row r="2403" spans="2:2" hidden="1" x14ac:dyDescent="0.2">
      <c r="B2403" s="2"/>
    </row>
    <row r="2404" spans="2:2" hidden="1" x14ac:dyDescent="0.2">
      <c r="B2404" s="2"/>
    </row>
    <row r="2405" spans="2:2" hidden="1" x14ac:dyDescent="0.2">
      <c r="B2405" s="2"/>
    </row>
    <row r="2406" spans="2:2" hidden="1" x14ac:dyDescent="0.2">
      <c r="B2406" s="2"/>
    </row>
    <row r="2407" spans="2:2" hidden="1" x14ac:dyDescent="0.2">
      <c r="B2407" s="2"/>
    </row>
    <row r="2408" spans="2:2" hidden="1" x14ac:dyDescent="0.2">
      <c r="B2408" s="2"/>
    </row>
    <row r="2409" spans="2:2" hidden="1" x14ac:dyDescent="0.2">
      <c r="B2409" s="2"/>
    </row>
    <row r="2410" spans="2:2" hidden="1" x14ac:dyDescent="0.2">
      <c r="B2410" s="2"/>
    </row>
    <row r="2411" spans="2:2" hidden="1" x14ac:dyDescent="0.2">
      <c r="B2411" s="2"/>
    </row>
    <row r="2412" spans="2:2" hidden="1" x14ac:dyDescent="0.2">
      <c r="B2412" s="2"/>
    </row>
    <row r="2413" spans="2:2" hidden="1" x14ac:dyDescent="0.2">
      <c r="B2413" s="2"/>
    </row>
    <row r="2414" spans="2:2" hidden="1" x14ac:dyDescent="0.2">
      <c r="B2414" s="2"/>
    </row>
    <row r="2415" spans="2:2" hidden="1" x14ac:dyDescent="0.2">
      <c r="B2415" s="2"/>
    </row>
    <row r="2416" spans="2:2" hidden="1" x14ac:dyDescent="0.2">
      <c r="B2416" s="2"/>
    </row>
    <row r="2417" spans="2:2" hidden="1" x14ac:dyDescent="0.2">
      <c r="B2417" s="2"/>
    </row>
    <row r="2418" spans="2:2" hidden="1" x14ac:dyDescent="0.2">
      <c r="B2418" s="2"/>
    </row>
    <row r="2419" spans="2:2" hidden="1" x14ac:dyDescent="0.2">
      <c r="B2419" s="2"/>
    </row>
    <row r="2420" spans="2:2" hidden="1" x14ac:dyDescent="0.2">
      <c r="B2420" s="2"/>
    </row>
    <row r="2421" spans="2:2" hidden="1" x14ac:dyDescent="0.2">
      <c r="B2421" s="2"/>
    </row>
    <row r="2422" spans="2:2" hidden="1" x14ac:dyDescent="0.2">
      <c r="B2422" s="2"/>
    </row>
    <row r="2423" spans="2:2" hidden="1" x14ac:dyDescent="0.2">
      <c r="B2423" s="2"/>
    </row>
    <row r="2424" spans="2:2" hidden="1" x14ac:dyDescent="0.2">
      <c r="B2424" s="2"/>
    </row>
    <row r="2425" spans="2:2" hidden="1" x14ac:dyDescent="0.2">
      <c r="B2425" s="2"/>
    </row>
    <row r="2426" spans="2:2" hidden="1" x14ac:dyDescent="0.2">
      <c r="B2426" s="2"/>
    </row>
    <row r="2427" spans="2:2" hidden="1" x14ac:dyDescent="0.2">
      <c r="B2427" s="2"/>
    </row>
    <row r="2428" spans="2:2" hidden="1" x14ac:dyDescent="0.2">
      <c r="B2428" s="2"/>
    </row>
    <row r="2429" spans="2:2" hidden="1" x14ac:dyDescent="0.2">
      <c r="B2429" s="2"/>
    </row>
    <row r="2430" spans="2:2" hidden="1" x14ac:dyDescent="0.2">
      <c r="B2430" s="2"/>
    </row>
    <row r="2431" spans="2:2" hidden="1" x14ac:dyDescent="0.2">
      <c r="B2431" s="2"/>
    </row>
    <row r="2432" spans="2:2" hidden="1" x14ac:dyDescent="0.2">
      <c r="B2432" s="2"/>
    </row>
    <row r="2433" spans="2:2" hidden="1" x14ac:dyDescent="0.2">
      <c r="B2433" s="2"/>
    </row>
    <row r="2434" spans="2:2" hidden="1" x14ac:dyDescent="0.2">
      <c r="B2434" s="2"/>
    </row>
    <row r="2435" spans="2:2" hidden="1" x14ac:dyDescent="0.2">
      <c r="B2435" s="2"/>
    </row>
    <row r="2436" spans="2:2" hidden="1" x14ac:dyDescent="0.2">
      <c r="B2436" s="2"/>
    </row>
    <row r="2437" spans="2:2" hidden="1" x14ac:dyDescent="0.2">
      <c r="B2437" s="2"/>
    </row>
    <row r="2438" spans="2:2" hidden="1" x14ac:dyDescent="0.2">
      <c r="B2438" s="2"/>
    </row>
    <row r="2439" spans="2:2" hidden="1" x14ac:dyDescent="0.2">
      <c r="B2439" s="2"/>
    </row>
    <row r="2440" spans="2:2" hidden="1" x14ac:dyDescent="0.2">
      <c r="B2440" s="2"/>
    </row>
    <row r="2441" spans="2:2" hidden="1" x14ac:dyDescent="0.2">
      <c r="B2441" s="2"/>
    </row>
    <row r="2442" spans="2:2" hidden="1" x14ac:dyDescent="0.2">
      <c r="B2442" s="2"/>
    </row>
    <row r="2443" spans="2:2" hidden="1" x14ac:dyDescent="0.2">
      <c r="B2443" s="2"/>
    </row>
    <row r="2444" spans="2:2" hidden="1" x14ac:dyDescent="0.2">
      <c r="B2444" s="2"/>
    </row>
    <row r="2445" spans="2:2" hidden="1" x14ac:dyDescent="0.2">
      <c r="B2445" s="2"/>
    </row>
    <row r="2446" spans="2:2" hidden="1" x14ac:dyDescent="0.2">
      <c r="B2446" s="2"/>
    </row>
    <row r="2447" spans="2:2" hidden="1" x14ac:dyDescent="0.2">
      <c r="B2447" s="2"/>
    </row>
    <row r="2448" spans="2:2" hidden="1" x14ac:dyDescent="0.2">
      <c r="B2448" s="2"/>
    </row>
    <row r="2449" spans="2:2" hidden="1" x14ac:dyDescent="0.2">
      <c r="B2449" s="2"/>
    </row>
    <row r="2450" spans="2:2" hidden="1" x14ac:dyDescent="0.2">
      <c r="B2450" s="2"/>
    </row>
    <row r="2451" spans="2:2" hidden="1" x14ac:dyDescent="0.2">
      <c r="B2451" s="2"/>
    </row>
    <row r="2452" spans="2:2" hidden="1" x14ac:dyDescent="0.2">
      <c r="B2452" s="2"/>
    </row>
    <row r="2453" spans="2:2" hidden="1" x14ac:dyDescent="0.2">
      <c r="B2453" s="2"/>
    </row>
    <row r="2454" spans="2:2" hidden="1" x14ac:dyDescent="0.2">
      <c r="B2454" s="2"/>
    </row>
    <row r="2455" spans="2:2" hidden="1" x14ac:dyDescent="0.2">
      <c r="B2455" s="2"/>
    </row>
    <row r="2456" spans="2:2" hidden="1" x14ac:dyDescent="0.2">
      <c r="B2456" s="2"/>
    </row>
    <row r="2457" spans="2:2" hidden="1" x14ac:dyDescent="0.2">
      <c r="B2457" s="2"/>
    </row>
    <row r="2458" spans="2:2" hidden="1" x14ac:dyDescent="0.2">
      <c r="B2458" s="2"/>
    </row>
    <row r="2459" spans="2:2" hidden="1" x14ac:dyDescent="0.2">
      <c r="B2459" s="2"/>
    </row>
    <row r="2460" spans="2:2" hidden="1" x14ac:dyDescent="0.2">
      <c r="B2460" s="2"/>
    </row>
    <row r="2461" spans="2:2" hidden="1" x14ac:dyDescent="0.2">
      <c r="B2461" s="2"/>
    </row>
    <row r="2462" spans="2:2" hidden="1" x14ac:dyDescent="0.2">
      <c r="B2462" s="2"/>
    </row>
    <row r="2463" spans="2:2" hidden="1" x14ac:dyDescent="0.2">
      <c r="B2463" s="2"/>
    </row>
    <row r="2464" spans="2:2" hidden="1" x14ac:dyDescent="0.2">
      <c r="B2464" s="2"/>
    </row>
    <row r="2465" spans="2:2" hidden="1" x14ac:dyDescent="0.2">
      <c r="B2465" s="2"/>
    </row>
    <row r="2466" spans="2:2" hidden="1" x14ac:dyDescent="0.2">
      <c r="B2466" s="2"/>
    </row>
    <row r="2467" spans="2:2" hidden="1" x14ac:dyDescent="0.2">
      <c r="B2467" s="2"/>
    </row>
    <row r="2468" spans="2:2" hidden="1" x14ac:dyDescent="0.2">
      <c r="B2468" s="2"/>
    </row>
    <row r="2469" spans="2:2" hidden="1" x14ac:dyDescent="0.2">
      <c r="B2469" s="2"/>
    </row>
    <row r="2470" spans="2:2" hidden="1" x14ac:dyDescent="0.2">
      <c r="B2470" s="2"/>
    </row>
    <row r="2471" spans="2:2" hidden="1" x14ac:dyDescent="0.2">
      <c r="B2471" s="2"/>
    </row>
    <row r="2472" spans="2:2" hidden="1" x14ac:dyDescent="0.2">
      <c r="B2472" s="2"/>
    </row>
    <row r="2473" spans="2:2" hidden="1" x14ac:dyDescent="0.2">
      <c r="B2473" s="2"/>
    </row>
    <row r="2474" spans="2:2" hidden="1" x14ac:dyDescent="0.2">
      <c r="B2474" s="2"/>
    </row>
    <row r="2475" spans="2:2" hidden="1" x14ac:dyDescent="0.2">
      <c r="B2475" s="2"/>
    </row>
    <row r="2476" spans="2:2" hidden="1" x14ac:dyDescent="0.2">
      <c r="B2476" s="2"/>
    </row>
    <row r="2477" spans="2:2" hidden="1" x14ac:dyDescent="0.2">
      <c r="B2477" s="2"/>
    </row>
    <row r="2478" spans="2:2" hidden="1" x14ac:dyDescent="0.2">
      <c r="B2478" s="2"/>
    </row>
    <row r="2479" spans="2:2" hidden="1" x14ac:dyDescent="0.2">
      <c r="B2479" s="2"/>
    </row>
    <row r="2480" spans="2:2" hidden="1" x14ac:dyDescent="0.2">
      <c r="B2480" s="2"/>
    </row>
    <row r="2481" spans="2:2" hidden="1" x14ac:dyDescent="0.2">
      <c r="B2481" s="2"/>
    </row>
    <row r="2482" spans="2:2" hidden="1" x14ac:dyDescent="0.2">
      <c r="B2482" s="2"/>
    </row>
    <row r="2483" spans="2:2" hidden="1" x14ac:dyDescent="0.2">
      <c r="B2483" s="2"/>
    </row>
    <row r="2484" spans="2:2" hidden="1" x14ac:dyDescent="0.2">
      <c r="B2484" s="2"/>
    </row>
    <row r="2485" spans="2:2" hidden="1" x14ac:dyDescent="0.2">
      <c r="B2485" s="2"/>
    </row>
    <row r="2486" spans="2:2" hidden="1" x14ac:dyDescent="0.2">
      <c r="B2486" s="2"/>
    </row>
    <row r="2487" spans="2:2" hidden="1" x14ac:dyDescent="0.2">
      <c r="B2487" s="2"/>
    </row>
    <row r="2488" spans="2:2" hidden="1" x14ac:dyDescent="0.2">
      <c r="B2488" s="2"/>
    </row>
    <row r="2489" spans="2:2" hidden="1" x14ac:dyDescent="0.2">
      <c r="B2489" s="2"/>
    </row>
    <row r="2490" spans="2:2" hidden="1" x14ac:dyDescent="0.2">
      <c r="B2490" s="2"/>
    </row>
    <row r="2491" spans="2:2" hidden="1" x14ac:dyDescent="0.2">
      <c r="B2491" s="2"/>
    </row>
    <row r="2492" spans="2:2" hidden="1" x14ac:dyDescent="0.2">
      <c r="B2492" s="2"/>
    </row>
    <row r="2493" spans="2:2" hidden="1" x14ac:dyDescent="0.2">
      <c r="B2493" s="2"/>
    </row>
    <row r="2494" spans="2:2" hidden="1" x14ac:dyDescent="0.2">
      <c r="B2494" s="2"/>
    </row>
    <row r="2495" spans="2:2" hidden="1" x14ac:dyDescent="0.2">
      <c r="B2495" s="2"/>
    </row>
    <row r="2496" spans="2:2" hidden="1" x14ac:dyDescent="0.2">
      <c r="B2496" s="2"/>
    </row>
    <row r="2497" spans="2:2" hidden="1" x14ac:dyDescent="0.2">
      <c r="B2497" s="2"/>
    </row>
    <row r="2498" spans="2:2" hidden="1" x14ac:dyDescent="0.2">
      <c r="B2498" s="2"/>
    </row>
    <row r="2499" spans="2:2" hidden="1" x14ac:dyDescent="0.2">
      <c r="B2499" s="2"/>
    </row>
    <row r="2500" spans="2:2" hidden="1" x14ac:dyDescent="0.2">
      <c r="B2500" s="2"/>
    </row>
    <row r="2501" spans="2:2" hidden="1" x14ac:dyDescent="0.2">
      <c r="B2501" s="2"/>
    </row>
    <row r="2502" spans="2:2" hidden="1" x14ac:dyDescent="0.2">
      <c r="B2502" s="2"/>
    </row>
    <row r="2503" spans="2:2" hidden="1" x14ac:dyDescent="0.2">
      <c r="B2503" s="2"/>
    </row>
    <row r="2504" spans="2:2" hidden="1" x14ac:dyDescent="0.2">
      <c r="B2504" s="2"/>
    </row>
    <row r="2505" spans="2:2" hidden="1" x14ac:dyDescent="0.2">
      <c r="B2505" s="2"/>
    </row>
    <row r="2506" spans="2:2" hidden="1" x14ac:dyDescent="0.2">
      <c r="B2506" s="2"/>
    </row>
    <row r="2507" spans="2:2" hidden="1" x14ac:dyDescent="0.2">
      <c r="B2507" s="2"/>
    </row>
    <row r="2508" spans="2:2" hidden="1" x14ac:dyDescent="0.2">
      <c r="B2508" s="2"/>
    </row>
    <row r="2509" spans="2:2" hidden="1" x14ac:dyDescent="0.2">
      <c r="B2509" s="2"/>
    </row>
    <row r="2510" spans="2:2" hidden="1" x14ac:dyDescent="0.2">
      <c r="B2510" s="2"/>
    </row>
    <row r="2511" spans="2:2" hidden="1" x14ac:dyDescent="0.2">
      <c r="B2511" s="2"/>
    </row>
    <row r="2512" spans="2:2" hidden="1" x14ac:dyDescent="0.2">
      <c r="B2512" s="2"/>
    </row>
    <row r="2513" spans="2:2" hidden="1" x14ac:dyDescent="0.2">
      <c r="B2513" s="2"/>
    </row>
    <row r="2514" spans="2:2" hidden="1" x14ac:dyDescent="0.2">
      <c r="B2514" s="2"/>
    </row>
    <row r="2515" spans="2:2" hidden="1" x14ac:dyDescent="0.2">
      <c r="B2515" s="2"/>
    </row>
    <row r="2516" spans="2:2" hidden="1" x14ac:dyDescent="0.2">
      <c r="B2516" s="2"/>
    </row>
    <row r="2517" spans="2:2" hidden="1" x14ac:dyDescent="0.2">
      <c r="B2517" s="2"/>
    </row>
    <row r="2518" spans="2:2" hidden="1" x14ac:dyDescent="0.2">
      <c r="B2518" s="2"/>
    </row>
    <row r="2519" spans="2:2" hidden="1" x14ac:dyDescent="0.2">
      <c r="B2519" s="2"/>
    </row>
    <row r="2520" spans="2:2" hidden="1" x14ac:dyDescent="0.2">
      <c r="B2520" s="2"/>
    </row>
    <row r="2521" spans="2:2" hidden="1" x14ac:dyDescent="0.2">
      <c r="B2521" s="2"/>
    </row>
    <row r="2522" spans="2:2" hidden="1" x14ac:dyDescent="0.2">
      <c r="B2522" s="2"/>
    </row>
    <row r="2523" spans="2:2" hidden="1" x14ac:dyDescent="0.2">
      <c r="B2523" s="2"/>
    </row>
    <row r="2524" spans="2:2" hidden="1" x14ac:dyDescent="0.2">
      <c r="B2524" s="2"/>
    </row>
    <row r="2525" spans="2:2" hidden="1" x14ac:dyDescent="0.2">
      <c r="B2525" s="2"/>
    </row>
    <row r="2526" spans="2:2" hidden="1" x14ac:dyDescent="0.2">
      <c r="B2526" s="2"/>
    </row>
    <row r="2527" spans="2:2" hidden="1" x14ac:dyDescent="0.2">
      <c r="B2527" s="2"/>
    </row>
    <row r="2528" spans="2:2" hidden="1" x14ac:dyDescent="0.2">
      <c r="B2528" s="2"/>
    </row>
    <row r="2529" spans="2:2" hidden="1" x14ac:dyDescent="0.2">
      <c r="B2529" s="2"/>
    </row>
    <row r="2530" spans="2:2" hidden="1" x14ac:dyDescent="0.2">
      <c r="B2530" s="2"/>
    </row>
    <row r="2531" spans="2:2" hidden="1" x14ac:dyDescent="0.2">
      <c r="B2531" s="2"/>
    </row>
    <row r="2532" spans="2:2" hidden="1" x14ac:dyDescent="0.2">
      <c r="B2532" s="2"/>
    </row>
    <row r="2533" spans="2:2" hidden="1" x14ac:dyDescent="0.2">
      <c r="B2533" s="2"/>
    </row>
    <row r="2534" spans="2:2" hidden="1" x14ac:dyDescent="0.2">
      <c r="B2534" s="2"/>
    </row>
    <row r="2535" spans="2:2" hidden="1" x14ac:dyDescent="0.2">
      <c r="B2535" s="2"/>
    </row>
    <row r="2536" spans="2:2" hidden="1" x14ac:dyDescent="0.2">
      <c r="B2536" s="2"/>
    </row>
    <row r="2537" spans="2:2" hidden="1" x14ac:dyDescent="0.2">
      <c r="B2537" s="2"/>
    </row>
    <row r="2538" spans="2:2" hidden="1" x14ac:dyDescent="0.2">
      <c r="B2538" s="2"/>
    </row>
    <row r="2539" spans="2:2" hidden="1" x14ac:dyDescent="0.2">
      <c r="B2539" s="2"/>
    </row>
    <row r="2540" spans="2:2" hidden="1" x14ac:dyDescent="0.2">
      <c r="B2540" s="2"/>
    </row>
    <row r="2541" spans="2:2" hidden="1" x14ac:dyDescent="0.2">
      <c r="B2541" s="2"/>
    </row>
    <row r="2542" spans="2:2" hidden="1" x14ac:dyDescent="0.2">
      <c r="B2542" s="2"/>
    </row>
    <row r="2543" spans="2:2" hidden="1" x14ac:dyDescent="0.2">
      <c r="B2543" s="2"/>
    </row>
    <row r="2544" spans="2:2" hidden="1" x14ac:dyDescent="0.2">
      <c r="B2544" s="2"/>
    </row>
    <row r="2545" spans="2:2" hidden="1" x14ac:dyDescent="0.2">
      <c r="B2545" s="2"/>
    </row>
    <row r="2546" spans="2:2" hidden="1" x14ac:dyDescent="0.2">
      <c r="B2546" s="2"/>
    </row>
    <row r="2547" spans="2:2" hidden="1" x14ac:dyDescent="0.2">
      <c r="B2547" s="2"/>
    </row>
    <row r="2548" spans="2:2" hidden="1" x14ac:dyDescent="0.2">
      <c r="B2548" s="2"/>
    </row>
    <row r="2549" spans="2:2" hidden="1" x14ac:dyDescent="0.2">
      <c r="B2549" s="2"/>
    </row>
    <row r="2550" spans="2:2" hidden="1" x14ac:dyDescent="0.2">
      <c r="B2550" s="2"/>
    </row>
    <row r="2551" spans="2:2" hidden="1" x14ac:dyDescent="0.2">
      <c r="B2551" s="2"/>
    </row>
    <row r="2552" spans="2:2" hidden="1" x14ac:dyDescent="0.2">
      <c r="B2552" s="2"/>
    </row>
    <row r="2553" spans="2:2" hidden="1" x14ac:dyDescent="0.2">
      <c r="B2553" s="2"/>
    </row>
    <row r="2554" spans="2:2" hidden="1" x14ac:dyDescent="0.2">
      <c r="B2554" s="2"/>
    </row>
    <row r="2555" spans="2:2" hidden="1" x14ac:dyDescent="0.2">
      <c r="B2555" s="2"/>
    </row>
    <row r="2556" spans="2:2" hidden="1" x14ac:dyDescent="0.2">
      <c r="B2556" s="2"/>
    </row>
    <row r="2557" spans="2:2" hidden="1" x14ac:dyDescent="0.2">
      <c r="B2557" s="2"/>
    </row>
    <row r="2558" spans="2:2" hidden="1" x14ac:dyDescent="0.2">
      <c r="B2558" s="2"/>
    </row>
    <row r="2559" spans="2:2" hidden="1" x14ac:dyDescent="0.2">
      <c r="B2559" s="2"/>
    </row>
    <row r="2560" spans="2:2" hidden="1" x14ac:dyDescent="0.2">
      <c r="B2560" s="2"/>
    </row>
    <row r="2561" spans="2:2" hidden="1" x14ac:dyDescent="0.2">
      <c r="B2561" s="2"/>
    </row>
    <row r="2562" spans="2:2" hidden="1" x14ac:dyDescent="0.2">
      <c r="B2562" s="2"/>
    </row>
    <row r="2563" spans="2:2" hidden="1" x14ac:dyDescent="0.2">
      <c r="B2563" s="2"/>
    </row>
    <row r="2564" spans="2:2" hidden="1" x14ac:dyDescent="0.2">
      <c r="B2564" s="2"/>
    </row>
    <row r="2565" spans="2:2" hidden="1" x14ac:dyDescent="0.2">
      <c r="B2565" s="2"/>
    </row>
    <row r="2566" spans="2:2" hidden="1" x14ac:dyDescent="0.2">
      <c r="B2566" s="2"/>
    </row>
    <row r="2567" spans="2:2" hidden="1" x14ac:dyDescent="0.2">
      <c r="B2567" s="2"/>
    </row>
    <row r="2568" spans="2:2" hidden="1" x14ac:dyDescent="0.2">
      <c r="B2568" s="2"/>
    </row>
    <row r="2569" spans="2:2" hidden="1" x14ac:dyDescent="0.2">
      <c r="B2569" s="2"/>
    </row>
    <row r="2570" spans="2:2" hidden="1" x14ac:dyDescent="0.2">
      <c r="B2570" s="2"/>
    </row>
    <row r="2571" spans="2:2" hidden="1" x14ac:dyDescent="0.2">
      <c r="B2571" s="2"/>
    </row>
    <row r="2572" spans="2:2" hidden="1" x14ac:dyDescent="0.2">
      <c r="B2572" s="2"/>
    </row>
    <row r="2573" spans="2:2" hidden="1" x14ac:dyDescent="0.2">
      <c r="B2573" s="2"/>
    </row>
    <row r="2574" spans="2:2" hidden="1" x14ac:dyDescent="0.2">
      <c r="B2574" s="2"/>
    </row>
    <row r="2575" spans="2:2" hidden="1" x14ac:dyDescent="0.2">
      <c r="B2575" s="2"/>
    </row>
    <row r="2576" spans="2:2" hidden="1" x14ac:dyDescent="0.2">
      <c r="B2576" s="2"/>
    </row>
    <row r="2577" spans="2:2" hidden="1" x14ac:dyDescent="0.2">
      <c r="B2577" s="2"/>
    </row>
    <row r="2578" spans="2:2" hidden="1" x14ac:dyDescent="0.2">
      <c r="B2578" s="2"/>
    </row>
    <row r="2579" spans="2:2" hidden="1" x14ac:dyDescent="0.2">
      <c r="B2579" s="2"/>
    </row>
    <row r="2580" spans="2:2" hidden="1" x14ac:dyDescent="0.2">
      <c r="B2580" s="2"/>
    </row>
    <row r="2581" spans="2:2" hidden="1" x14ac:dyDescent="0.2">
      <c r="B2581" s="2"/>
    </row>
    <row r="2582" spans="2:2" hidden="1" x14ac:dyDescent="0.2">
      <c r="B2582" s="2"/>
    </row>
    <row r="2583" spans="2:2" hidden="1" x14ac:dyDescent="0.2">
      <c r="B2583" s="2"/>
    </row>
    <row r="2584" spans="2:2" hidden="1" x14ac:dyDescent="0.2">
      <c r="B2584" s="2"/>
    </row>
    <row r="2585" spans="2:2" hidden="1" x14ac:dyDescent="0.2">
      <c r="B2585" s="2"/>
    </row>
    <row r="2586" spans="2:2" hidden="1" x14ac:dyDescent="0.2">
      <c r="B2586" s="2"/>
    </row>
    <row r="2587" spans="2:2" hidden="1" x14ac:dyDescent="0.2">
      <c r="B2587" s="2"/>
    </row>
    <row r="2588" spans="2:2" hidden="1" x14ac:dyDescent="0.2">
      <c r="B2588" s="2"/>
    </row>
    <row r="2589" spans="2:2" hidden="1" x14ac:dyDescent="0.2">
      <c r="B2589" s="2"/>
    </row>
    <row r="2590" spans="2:2" hidden="1" x14ac:dyDescent="0.2">
      <c r="B2590" s="2"/>
    </row>
    <row r="2591" spans="2:2" hidden="1" x14ac:dyDescent="0.2">
      <c r="B2591" s="2"/>
    </row>
    <row r="2592" spans="2:2" hidden="1" x14ac:dyDescent="0.2">
      <c r="B2592" s="2"/>
    </row>
    <row r="2593" spans="2:2" hidden="1" x14ac:dyDescent="0.2">
      <c r="B2593" s="2"/>
    </row>
    <row r="2594" spans="2:2" hidden="1" x14ac:dyDescent="0.2">
      <c r="B2594" s="2"/>
    </row>
    <row r="2595" spans="2:2" hidden="1" x14ac:dyDescent="0.2">
      <c r="B2595" s="2"/>
    </row>
    <row r="2596" spans="2:2" hidden="1" x14ac:dyDescent="0.2">
      <c r="B2596" s="2"/>
    </row>
    <row r="2597" spans="2:2" hidden="1" x14ac:dyDescent="0.2">
      <c r="B2597" s="2"/>
    </row>
    <row r="2598" spans="2:2" hidden="1" x14ac:dyDescent="0.2">
      <c r="B2598" s="2"/>
    </row>
    <row r="2599" spans="2:2" hidden="1" x14ac:dyDescent="0.2">
      <c r="B2599" s="2"/>
    </row>
    <row r="2600" spans="2:2" hidden="1" x14ac:dyDescent="0.2">
      <c r="B2600" s="2"/>
    </row>
    <row r="2601" spans="2:2" hidden="1" x14ac:dyDescent="0.2">
      <c r="B2601" s="2"/>
    </row>
    <row r="2602" spans="2:2" hidden="1" x14ac:dyDescent="0.2">
      <c r="B2602" s="2"/>
    </row>
    <row r="2603" spans="2:2" hidden="1" x14ac:dyDescent="0.2">
      <c r="B2603" s="2"/>
    </row>
    <row r="2604" spans="2:2" hidden="1" x14ac:dyDescent="0.2">
      <c r="B2604" s="2"/>
    </row>
    <row r="2605" spans="2:2" hidden="1" x14ac:dyDescent="0.2">
      <c r="B2605" s="2"/>
    </row>
    <row r="2606" spans="2:2" hidden="1" x14ac:dyDescent="0.2">
      <c r="B2606" s="2"/>
    </row>
    <row r="2607" spans="2:2" hidden="1" x14ac:dyDescent="0.2">
      <c r="B2607" s="2"/>
    </row>
    <row r="2608" spans="2:2" hidden="1" x14ac:dyDescent="0.2">
      <c r="B2608" s="2"/>
    </row>
    <row r="2609" spans="2:2" hidden="1" x14ac:dyDescent="0.2">
      <c r="B2609" s="2"/>
    </row>
    <row r="2610" spans="2:2" hidden="1" x14ac:dyDescent="0.2">
      <c r="B2610" s="2"/>
    </row>
    <row r="2611" spans="2:2" hidden="1" x14ac:dyDescent="0.2">
      <c r="B2611" s="2"/>
    </row>
    <row r="2612" spans="2:2" hidden="1" x14ac:dyDescent="0.2">
      <c r="B2612" s="2"/>
    </row>
    <row r="2613" spans="2:2" hidden="1" x14ac:dyDescent="0.2">
      <c r="B2613" s="2"/>
    </row>
    <row r="2614" spans="2:2" hidden="1" x14ac:dyDescent="0.2">
      <c r="B2614" s="2"/>
    </row>
    <row r="2615" spans="2:2" hidden="1" x14ac:dyDescent="0.2">
      <c r="B2615" s="2"/>
    </row>
    <row r="2616" spans="2:2" hidden="1" x14ac:dyDescent="0.2">
      <c r="B2616" s="2"/>
    </row>
    <row r="2617" spans="2:2" hidden="1" x14ac:dyDescent="0.2">
      <c r="B2617" s="2"/>
    </row>
    <row r="2618" spans="2:2" hidden="1" x14ac:dyDescent="0.2">
      <c r="B2618" s="2"/>
    </row>
    <row r="2619" spans="2:2" hidden="1" x14ac:dyDescent="0.2">
      <c r="B2619" s="2"/>
    </row>
    <row r="2620" spans="2:2" hidden="1" x14ac:dyDescent="0.2">
      <c r="B2620" s="2"/>
    </row>
    <row r="2621" spans="2:2" hidden="1" x14ac:dyDescent="0.2">
      <c r="B2621" s="2"/>
    </row>
    <row r="2622" spans="2:2" hidden="1" x14ac:dyDescent="0.2">
      <c r="B2622" s="2"/>
    </row>
    <row r="2623" spans="2:2" hidden="1" x14ac:dyDescent="0.2">
      <c r="B2623" s="2"/>
    </row>
    <row r="2624" spans="2:2" hidden="1" x14ac:dyDescent="0.2">
      <c r="B2624" s="2"/>
    </row>
    <row r="2625" spans="2:2" hidden="1" x14ac:dyDescent="0.2">
      <c r="B2625" s="2"/>
    </row>
    <row r="2626" spans="2:2" hidden="1" x14ac:dyDescent="0.2">
      <c r="B2626" s="2"/>
    </row>
    <row r="2627" spans="2:2" hidden="1" x14ac:dyDescent="0.2">
      <c r="B2627" s="2"/>
    </row>
    <row r="2628" spans="2:2" hidden="1" x14ac:dyDescent="0.2">
      <c r="B2628" s="2"/>
    </row>
    <row r="2629" spans="2:2" hidden="1" x14ac:dyDescent="0.2">
      <c r="B2629" s="2"/>
    </row>
    <row r="2630" spans="2:2" hidden="1" x14ac:dyDescent="0.2">
      <c r="B2630" s="2"/>
    </row>
    <row r="2631" spans="2:2" hidden="1" x14ac:dyDescent="0.2">
      <c r="B2631" s="2"/>
    </row>
    <row r="2632" spans="2:2" hidden="1" x14ac:dyDescent="0.2">
      <c r="B2632" s="2"/>
    </row>
    <row r="2633" spans="2:2" hidden="1" x14ac:dyDescent="0.2">
      <c r="B2633" s="2"/>
    </row>
    <row r="2634" spans="2:2" hidden="1" x14ac:dyDescent="0.2">
      <c r="B2634" s="2"/>
    </row>
    <row r="2635" spans="2:2" hidden="1" x14ac:dyDescent="0.2">
      <c r="B2635" s="2"/>
    </row>
    <row r="2636" spans="2:2" hidden="1" x14ac:dyDescent="0.2">
      <c r="B2636" s="2"/>
    </row>
    <row r="2637" spans="2:2" hidden="1" x14ac:dyDescent="0.2">
      <c r="B2637" s="2"/>
    </row>
    <row r="2638" spans="2:2" hidden="1" x14ac:dyDescent="0.2">
      <c r="B2638" s="2"/>
    </row>
    <row r="2639" spans="2:2" hidden="1" x14ac:dyDescent="0.2">
      <c r="B2639" s="2"/>
    </row>
    <row r="2640" spans="2:2" hidden="1" x14ac:dyDescent="0.2">
      <c r="B2640" s="2"/>
    </row>
    <row r="2641" spans="2:2" hidden="1" x14ac:dyDescent="0.2">
      <c r="B2641" s="2"/>
    </row>
    <row r="2642" spans="2:2" hidden="1" x14ac:dyDescent="0.2">
      <c r="B2642" s="2"/>
    </row>
    <row r="2643" spans="2:2" hidden="1" x14ac:dyDescent="0.2">
      <c r="B2643" s="2"/>
    </row>
    <row r="2644" spans="2:2" hidden="1" x14ac:dyDescent="0.2">
      <c r="B2644" s="2"/>
    </row>
    <row r="2645" spans="2:2" hidden="1" x14ac:dyDescent="0.2">
      <c r="B2645" s="2"/>
    </row>
    <row r="2646" spans="2:2" hidden="1" x14ac:dyDescent="0.2">
      <c r="B2646" s="2"/>
    </row>
    <row r="2647" spans="2:2" hidden="1" x14ac:dyDescent="0.2">
      <c r="B2647" s="2"/>
    </row>
    <row r="2648" spans="2:2" hidden="1" x14ac:dyDescent="0.2">
      <c r="B2648" s="2"/>
    </row>
    <row r="2649" spans="2:2" hidden="1" x14ac:dyDescent="0.2">
      <c r="B2649" s="2"/>
    </row>
    <row r="2650" spans="2:2" hidden="1" x14ac:dyDescent="0.2">
      <c r="B2650" s="2"/>
    </row>
    <row r="2651" spans="2:2" hidden="1" x14ac:dyDescent="0.2">
      <c r="B2651" s="2"/>
    </row>
    <row r="2652" spans="2:2" hidden="1" x14ac:dyDescent="0.2">
      <c r="B2652" s="2"/>
    </row>
    <row r="2653" spans="2:2" hidden="1" x14ac:dyDescent="0.2">
      <c r="B2653" s="2"/>
    </row>
    <row r="2654" spans="2:2" hidden="1" x14ac:dyDescent="0.2">
      <c r="B2654" s="2"/>
    </row>
    <row r="2655" spans="2:2" hidden="1" x14ac:dyDescent="0.2">
      <c r="B2655" s="2"/>
    </row>
    <row r="2656" spans="2:2" hidden="1" x14ac:dyDescent="0.2">
      <c r="B2656" s="2"/>
    </row>
    <row r="2657" spans="2:2" hidden="1" x14ac:dyDescent="0.2">
      <c r="B2657" s="2"/>
    </row>
    <row r="2658" spans="2:2" hidden="1" x14ac:dyDescent="0.2">
      <c r="B2658" s="2"/>
    </row>
    <row r="2659" spans="2:2" hidden="1" x14ac:dyDescent="0.2">
      <c r="B2659" s="2"/>
    </row>
    <row r="2660" spans="2:2" hidden="1" x14ac:dyDescent="0.2">
      <c r="B2660" s="2"/>
    </row>
    <row r="2661" spans="2:2" hidden="1" x14ac:dyDescent="0.2">
      <c r="B2661" s="2"/>
    </row>
    <row r="2662" spans="2:2" hidden="1" x14ac:dyDescent="0.2">
      <c r="B2662" s="2"/>
    </row>
    <row r="2663" spans="2:2" hidden="1" x14ac:dyDescent="0.2">
      <c r="B2663" s="2"/>
    </row>
    <row r="2664" spans="2:2" hidden="1" x14ac:dyDescent="0.2">
      <c r="B2664" s="2"/>
    </row>
    <row r="2665" spans="2:2" hidden="1" x14ac:dyDescent="0.2">
      <c r="B2665" s="2"/>
    </row>
    <row r="2666" spans="2:2" hidden="1" x14ac:dyDescent="0.2">
      <c r="B2666" s="2"/>
    </row>
    <row r="2667" spans="2:2" hidden="1" x14ac:dyDescent="0.2">
      <c r="B2667" s="2"/>
    </row>
    <row r="2668" spans="2:2" hidden="1" x14ac:dyDescent="0.2">
      <c r="B2668" s="2"/>
    </row>
    <row r="2669" spans="2:2" hidden="1" x14ac:dyDescent="0.2">
      <c r="B2669" s="2"/>
    </row>
    <row r="2670" spans="2:2" hidden="1" x14ac:dyDescent="0.2">
      <c r="B2670" s="2"/>
    </row>
    <row r="2671" spans="2:2" hidden="1" x14ac:dyDescent="0.2">
      <c r="B2671" s="2"/>
    </row>
    <row r="2672" spans="2:2" hidden="1" x14ac:dyDescent="0.2">
      <c r="B2672" s="2"/>
    </row>
    <row r="2673" spans="2:2" hidden="1" x14ac:dyDescent="0.2">
      <c r="B2673" s="2"/>
    </row>
    <row r="2674" spans="2:2" hidden="1" x14ac:dyDescent="0.2">
      <c r="B2674" s="2"/>
    </row>
    <row r="2675" spans="2:2" hidden="1" x14ac:dyDescent="0.2">
      <c r="B2675" s="2"/>
    </row>
    <row r="2676" spans="2:2" hidden="1" x14ac:dyDescent="0.2">
      <c r="B2676" s="2"/>
    </row>
    <row r="2677" spans="2:2" hidden="1" x14ac:dyDescent="0.2">
      <c r="B2677" s="2"/>
    </row>
    <row r="2678" spans="2:2" hidden="1" x14ac:dyDescent="0.2">
      <c r="B2678" s="2"/>
    </row>
    <row r="2679" spans="2:2" hidden="1" x14ac:dyDescent="0.2">
      <c r="B2679" s="2"/>
    </row>
    <row r="2680" spans="2:2" hidden="1" x14ac:dyDescent="0.2">
      <c r="B2680" s="2"/>
    </row>
    <row r="2681" spans="2:2" hidden="1" x14ac:dyDescent="0.2">
      <c r="B2681" s="2"/>
    </row>
    <row r="2682" spans="2:2" hidden="1" x14ac:dyDescent="0.2">
      <c r="B2682" s="2"/>
    </row>
    <row r="2683" spans="2:2" hidden="1" x14ac:dyDescent="0.2">
      <c r="B2683" s="2"/>
    </row>
    <row r="2684" spans="2:2" hidden="1" x14ac:dyDescent="0.2">
      <c r="B2684" s="2"/>
    </row>
    <row r="2685" spans="2:2" hidden="1" x14ac:dyDescent="0.2">
      <c r="B2685" s="2"/>
    </row>
    <row r="2686" spans="2:2" hidden="1" x14ac:dyDescent="0.2">
      <c r="B2686" s="2"/>
    </row>
    <row r="2687" spans="2:2" hidden="1" x14ac:dyDescent="0.2">
      <c r="B2687" s="2"/>
    </row>
    <row r="2688" spans="2:2" hidden="1" x14ac:dyDescent="0.2">
      <c r="B2688" s="2"/>
    </row>
    <row r="2689" spans="2:2" hidden="1" x14ac:dyDescent="0.2">
      <c r="B2689" s="2"/>
    </row>
    <row r="2690" spans="2:2" hidden="1" x14ac:dyDescent="0.2">
      <c r="B2690" s="2"/>
    </row>
    <row r="2691" spans="2:2" hidden="1" x14ac:dyDescent="0.2">
      <c r="B2691" s="2"/>
    </row>
    <row r="2692" spans="2:2" hidden="1" x14ac:dyDescent="0.2">
      <c r="B2692" s="2"/>
    </row>
    <row r="2693" spans="2:2" hidden="1" x14ac:dyDescent="0.2">
      <c r="B2693" s="2"/>
    </row>
    <row r="2694" spans="2:2" hidden="1" x14ac:dyDescent="0.2">
      <c r="B2694" s="2"/>
    </row>
    <row r="2695" spans="2:2" hidden="1" x14ac:dyDescent="0.2">
      <c r="B2695" s="2"/>
    </row>
    <row r="2696" spans="2:2" hidden="1" x14ac:dyDescent="0.2">
      <c r="B2696" s="2"/>
    </row>
    <row r="2697" spans="2:2" hidden="1" x14ac:dyDescent="0.2">
      <c r="B2697" s="2"/>
    </row>
    <row r="2698" spans="2:2" hidden="1" x14ac:dyDescent="0.2">
      <c r="B2698" s="2"/>
    </row>
    <row r="2699" spans="2:2" hidden="1" x14ac:dyDescent="0.2">
      <c r="B2699" s="2"/>
    </row>
    <row r="2700" spans="2:2" hidden="1" x14ac:dyDescent="0.2">
      <c r="B2700" s="2"/>
    </row>
    <row r="2701" spans="2:2" hidden="1" x14ac:dyDescent="0.2">
      <c r="B2701" s="2"/>
    </row>
    <row r="2702" spans="2:2" hidden="1" x14ac:dyDescent="0.2">
      <c r="B2702" s="2"/>
    </row>
    <row r="2703" spans="2:2" hidden="1" x14ac:dyDescent="0.2">
      <c r="B2703" s="2"/>
    </row>
    <row r="2704" spans="2:2" hidden="1" x14ac:dyDescent="0.2">
      <c r="B2704" s="2"/>
    </row>
    <row r="2705" spans="2:2" hidden="1" x14ac:dyDescent="0.2">
      <c r="B2705" s="2"/>
    </row>
    <row r="2706" spans="2:2" hidden="1" x14ac:dyDescent="0.2">
      <c r="B2706" s="2"/>
    </row>
    <row r="2707" spans="2:2" hidden="1" x14ac:dyDescent="0.2">
      <c r="B2707" s="2"/>
    </row>
    <row r="2708" spans="2:2" hidden="1" x14ac:dyDescent="0.2">
      <c r="B2708" s="2"/>
    </row>
    <row r="2709" spans="2:2" hidden="1" x14ac:dyDescent="0.2">
      <c r="B2709" s="2"/>
    </row>
    <row r="2710" spans="2:2" hidden="1" x14ac:dyDescent="0.2">
      <c r="B2710" s="2"/>
    </row>
    <row r="2711" spans="2:2" hidden="1" x14ac:dyDescent="0.2">
      <c r="B2711" s="2"/>
    </row>
    <row r="2712" spans="2:2" hidden="1" x14ac:dyDescent="0.2">
      <c r="B2712" s="2"/>
    </row>
    <row r="2713" spans="2:2" hidden="1" x14ac:dyDescent="0.2">
      <c r="B2713" s="2"/>
    </row>
    <row r="2714" spans="2:2" hidden="1" x14ac:dyDescent="0.2">
      <c r="B2714" s="2"/>
    </row>
    <row r="2715" spans="2:2" hidden="1" x14ac:dyDescent="0.2">
      <c r="B2715" s="2"/>
    </row>
    <row r="2716" spans="2:2" hidden="1" x14ac:dyDescent="0.2">
      <c r="B2716" s="2"/>
    </row>
    <row r="2717" spans="2:2" hidden="1" x14ac:dyDescent="0.2">
      <c r="B2717" s="2"/>
    </row>
    <row r="2718" spans="2:2" hidden="1" x14ac:dyDescent="0.2">
      <c r="B2718" s="2"/>
    </row>
    <row r="2719" spans="2:2" hidden="1" x14ac:dyDescent="0.2">
      <c r="B2719" s="2"/>
    </row>
    <row r="2720" spans="2:2" hidden="1" x14ac:dyDescent="0.2">
      <c r="B2720" s="2"/>
    </row>
    <row r="2721" spans="2:2" hidden="1" x14ac:dyDescent="0.2">
      <c r="B2721" s="2"/>
    </row>
    <row r="2722" spans="2:2" hidden="1" x14ac:dyDescent="0.2">
      <c r="B2722" s="2"/>
    </row>
    <row r="2723" spans="2:2" hidden="1" x14ac:dyDescent="0.2">
      <c r="B2723" s="2"/>
    </row>
    <row r="2724" spans="2:2" hidden="1" x14ac:dyDescent="0.2">
      <c r="B2724" s="2"/>
    </row>
    <row r="2725" spans="2:2" hidden="1" x14ac:dyDescent="0.2">
      <c r="B2725" s="2"/>
    </row>
    <row r="2726" spans="2:2" hidden="1" x14ac:dyDescent="0.2">
      <c r="B2726" s="2"/>
    </row>
    <row r="2727" spans="2:2" hidden="1" x14ac:dyDescent="0.2">
      <c r="B2727" s="2"/>
    </row>
    <row r="2728" spans="2:2" hidden="1" x14ac:dyDescent="0.2">
      <c r="B2728" s="2"/>
    </row>
    <row r="2729" spans="2:2" hidden="1" x14ac:dyDescent="0.2">
      <c r="B2729" s="2"/>
    </row>
    <row r="2730" spans="2:2" hidden="1" x14ac:dyDescent="0.2">
      <c r="B2730" s="2"/>
    </row>
    <row r="2731" spans="2:2" hidden="1" x14ac:dyDescent="0.2">
      <c r="B2731" s="2"/>
    </row>
    <row r="2732" spans="2:2" hidden="1" x14ac:dyDescent="0.2">
      <c r="B2732" s="2"/>
    </row>
    <row r="2733" spans="2:2" hidden="1" x14ac:dyDescent="0.2">
      <c r="B2733" s="2"/>
    </row>
    <row r="2734" spans="2:2" hidden="1" x14ac:dyDescent="0.2">
      <c r="B2734" s="2"/>
    </row>
    <row r="2735" spans="2:2" hidden="1" x14ac:dyDescent="0.2">
      <c r="B2735" s="2"/>
    </row>
    <row r="2736" spans="2:2" hidden="1" x14ac:dyDescent="0.2">
      <c r="B2736" s="2"/>
    </row>
    <row r="2737" spans="2:2" hidden="1" x14ac:dyDescent="0.2">
      <c r="B2737" s="2"/>
    </row>
    <row r="2738" spans="2:2" hidden="1" x14ac:dyDescent="0.2">
      <c r="B2738" s="2"/>
    </row>
    <row r="2739" spans="2:2" hidden="1" x14ac:dyDescent="0.2">
      <c r="B2739" s="2"/>
    </row>
    <row r="2740" spans="2:2" hidden="1" x14ac:dyDescent="0.2">
      <c r="B2740" s="2"/>
    </row>
    <row r="2741" spans="2:2" hidden="1" x14ac:dyDescent="0.2">
      <c r="B2741" s="2"/>
    </row>
    <row r="2742" spans="2:2" hidden="1" x14ac:dyDescent="0.2">
      <c r="B2742" s="2"/>
    </row>
    <row r="2743" spans="2:2" hidden="1" x14ac:dyDescent="0.2">
      <c r="B2743" s="2"/>
    </row>
    <row r="2744" spans="2:2" hidden="1" x14ac:dyDescent="0.2">
      <c r="B2744" s="2"/>
    </row>
    <row r="2745" spans="2:2" hidden="1" x14ac:dyDescent="0.2">
      <c r="B2745" s="2"/>
    </row>
    <row r="2746" spans="2:2" hidden="1" x14ac:dyDescent="0.2">
      <c r="B2746" s="2"/>
    </row>
    <row r="2747" spans="2:2" hidden="1" x14ac:dyDescent="0.2">
      <c r="B2747" s="2"/>
    </row>
    <row r="2748" spans="2:2" hidden="1" x14ac:dyDescent="0.2">
      <c r="B2748" s="2"/>
    </row>
    <row r="2749" spans="2:2" hidden="1" x14ac:dyDescent="0.2">
      <c r="B2749" s="2"/>
    </row>
    <row r="2750" spans="2:2" hidden="1" x14ac:dyDescent="0.2">
      <c r="B2750" s="2"/>
    </row>
    <row r="2751" spans="2:2" hidden="1" x14ac:dyDescent="0.2">
      <c r="B2751" s="2"/>
    </row>
    <row r="2752" spans="2:2" hidden="1" x14ac:dyDescent="0.2">
      <c r="B2752" s="2"/>
    </row>
    <row r="2753" spans="2:2" hidden="1" x14ac:dyDescent="0.2">
      <c r="B2753" s="2"/>
    </row>
    <row r="2754" spans="2:2" hidden="1" x14ac:dyDescent="0.2">
      <c r="B2754" s="2"/>
    </row>
    <row r="2755" spans="2:2" hidden="1" x14ac:dyDescent="0.2">
      <c r="B2755" s="2"/>
    </row>
    <row r="2756" spans="2:2" hidden="1" x14ac:dyDescent="0.2">
      <c r="B2756" s="2"/>
    </row>
    <row r="2757" spans="2:2" hidden="1" x14ac:dyDescent="0.2">
      <c r="B2757" s="2"/>
    </row>
    <row r="2758" spans="2:2" hidden="1" x14ac:dyDescent="0.2">
      <c r="B2758" s="2"/>
    </row>
    <row r="2759" spans="2:2" hidden="1" x14ac:dyDescent="0.2">
      <c r="B2759" s="2"/>
    </row>
    <row r="2760" spans="2:2" hidden="1" x14ac:dyDescent="0.2">
      <c r="B2760" s="2"/>
    </row>
    <row r="2761" spans="2:2" hidden="1" x14ac:dyDescent="0.2">
      <c r="B2761" s="2"/>
    </row>
    <row r="2762" spans="2:2" hidden="1" x14ac:dyDescent="0.2">
      <c r="B2762" s="2"/>
    </row>
    <row r="2763" spans="2:2" hidden="1" x14ac:dyDescent="0.2">
      <c r="B2763" s="2"/>
    </row>
    <row r="2764" spans="2:2" hidden="1" x14ac:dyDescent="0.2">
      <c r="B2764" s="2"/>
    </row>
    <row r="2765" spans="2:2" hidden="1" x14ac:dyDescent="0.2">
      <c r="B2765" s="2"/>
    </row>
    <row r="2766" spans="2:2" hidden="1" x14ac:dyDescent="0.2">
      <c r="B2766" s="2"/>
    </row>
    <row r="2767" spans="2:2" hidden="1" x14ac:dyDescent="0.2">
      <c r="B2767" s="2"/>
    </row>
    <row r="2768" spans="2:2" hidden="1" x14ac:dyDescent="0.2">
      <c r="B2768" s="2"/>
    </row>
    <row r="2769" spans="2:2" hidden="1" x14ac:dyDescent="0.2">
      <c r="B2769" s="2"/>
    </row>
    <row r="2770" spans="2:2" hidden="1" x14ac:dyDescent="0.2">
      <c r="B2770" s="2"/>
    </row>
    <row r="2771" spans="2:2" hidden="1" x14ac:dyDescent="0.2">
      <c r="B2771" s="2"/>
    </row>
    <row r="2772" spans="2:2" hidden="1" x14ac:dyDescent="0.2">
      <c r="B2772" s="2"/>
    </row>
    <row r="2773" spans="2:2" hidden="1" x14ac:dyDescent="0.2">
      <c r="B2773" s="2"/>
    </row>
    <row r="2774" spans="2:2" hidden="1" x14ac:dyDescent="0.2">
      <c r="B2774" s="2"/>
    </row>
    <row r="2775" spans="2:2" hidden="1" x14ac:dyDescent="0.2">
      <c r="B2775" s="2"/>
    </row>
    <row r="2776" spans="2:2" hidden="1" x14ac:dyDescent="0.2">
      <c r="B2776" s="2"/>
    </row>
    <row r="2777" spans="2:2" hidden="1" x14ac:dyDescent="0.2">
      <c r="B2777" s="2"/>
    </row>
    <row r="2778" spans="2:2" hidden="1" x14ac:dyDescent="0.2">
      <c r="B2778" s="2"/>
    </row>
    <row r="2779" spans="2:2" hidden="1" x14ac:dyDescent="0.2">
      <c r="B2779" s="2"/>
    </row>
    <row r="2780" spans="2:2" hidden="1" x14ac:dyDescent="0.2">
      <c r="B2780" s="2"/>
    </row>
    <row r="2781" spans="2:2" hidden="1" x14ac:dyDescent="0.2">
      <c r="B2781" s="2"/>
    </row>
    <row r="2782" spans="2:2" hidden="1" x14ac:dyDescent="0.2">
      <c r="B2782" s="2"/>
    </row>
    <row r="2783" spans="2:2" hidden="1" x14ac:dyDescent="0.2">
      <c r="B2783" s="2"/>
    </row>
    <row r="2784" spans="2:2" hidden="1" x14ac:dyDescent="0.2">
      <c r="B2784" s="2"/>
    </row>
    <row r="2785" spans="2:2" hidden="1" x14ac:dyDescent="0.2">
      <c r="B2785" s="2"/>
    </row>
    <row r="2786" spans="2:2" hidden="1" x14ac:dyDescent="0.2">
      <c r="B2786" s="2"/>
    </row>
    <row r="2787" spans="2:2" hidden="1" x14ac:dyDescent="0.2">
      <c r="B2787" s="2"/>
    </row>
    <row r="2788" spans="2:2" hidden="1" x14ac:dyDescent="0.2">
      <c r="B2788" s="2"/>
    </row>
    <row r="2789" spans="2:2" hidden="1" x14ac:dyDescent="0.2">
      <c r="B2789" s="2"/>
    </row>
    <row r="2790" spans="2:2" hidden="1" x14ac:dyDescent="0.2">
      <c r="B2790" s="2"/>
    </row>
    <row r="2791" spans="2:2" hidden="1" x14ac:dyDescent="0.2">
      <c r="B2791" s="2"/>
    </row>
    <row r="2792" spans="2:2" hidden="1" x14ac:dyDescent="0.2">
      <c r="B2792" s="2"/>
    </row>
    <row r="2793" spans="2:2" hidden="1" x14ac:dyDescent="0.2">
      <c r="B2793" s="2"/>
    </row>
    <row r="2794" spans="2:2" hidden="1" x14ac:dyDescent="0.2">
      <c r="B2794" s="2"/>
    </row>
    <row r="2795" spans="2:2" hidden="1" x14ac:dyDescent="0.2">
      <c r="B2795" s="2"/>
    </row>
    <row r="2796" spans="2:2" hidden="1" x14ac:dyDescent="0.2">
      <c r="B2796" s="2"/>
    </row>
    <row r="2797" spans="2:2" hidden="1" x14ac:dyDescent="0.2">
      <c r="B2797" s="2"/>
    </row>
    <row r="2798" spans="2:2" hidden="1" x14ac:dyDescent="0.2">
      <c r="B2798" s="2"/>
    </row>
    <row r="2799" spans="2:2" hidden="1" x14ac:dyDescent="0.2">
      <c r="B2799" s="2"/>
    </row>
    <row r="2800" spans="2:2" hidden="1" x14ac:dyDescent="0.2">
      <c r="B2800" s="2"/>
    </row>
    <row r="2801" spans="2:2" hidden="1" x14ac:dyDescent="0.2">
      <c r="B2801" s="2"/>
    </row>
    <row r="2802" spans="2:2" hidden="1" x14ac:dyDescent="0.2">
      <c r="B2802" s="2"/>
    </row>
    <row r="2803" spans="2:2" hidden="1" x14ac:dyDescent="0.2">
      <c r="B2803" s="2"/>
    </row>
    <row r="2804" spans="2:2" hidden="1" x14ac:dyDescent="0.2">
      <c r="B2804" s="2"/>
    </row>
    <row r="2805" spans="2:2" hidden="1" x14ac:dyDescent="0.2">
      <c r="B2805" s="2"/>
    </row>
    <row r="2806" spans="2:2" hidden="1" x14ac:dyDescent="0.2">
      <c r="B2806" s="2"/>
    </row>
    <row r="2807" spans="2:2" hidden="1" x14ac:dyDescent="0.2">
      <c r="B2807" s="2"/>
    </row>
    <row r="2808" spans="2:2" hidden="1" x14ac:dyDescent="0.2">
      <c r="B2808" s="2"/>
    </row>
    <row r="2809" spans="2:2" hidden="1" x14ac:dyDescent="0.2">
      <c r="B2809" s="2"/>
    </row>
    <row r="2810" spans="2:2" hidden="1" x14ac:dyDescent="0.2">
      <c r="B2810" s="2"/>
    </row>
    <row r="2811" spans="2:2" hidden="1" x14ac:dyDescent="0.2">
      <c r="B2811" s="2"/>
    </row>
    <row r="2812" spans="2:2" hidden="1" x14ac:dyDescent="0.2">
      <c r="B2812" s="2"/>
    </row>
    <row r="2813" spans="2:2" hidden="1" x14ac:dyDescent="0.2">
      <c r="B2813" s="2"/>
    </row>
    <row r="2814" spans="2:2" hidden="1" x14ac:dyDescent="0.2">
      <c r="B2814" s="2"/>
    </row>
    <row r="2815" spans="2:2" hidden="1" x14ac:dyDescent="0.2">
      <c r="B2815" s="2"/>
    </row>
    <row r="2816" spans="2:2" hidden="1" x14ac:dyDescent="0.2">
      <c r="B2816" s="2"/>
    </row>
    <row r="2817" spans="2:2" hidden="1" x14ac:dyDescent="0.2">
      <c r="B2817" s="2"/>
    </row>
    <row r="2818" spans="2:2" hidden="1" x14ac:dyDescent="0.2">
      <c r="B2818" s="2"/>
    </row>
    <row r="2819" spans="2:2" hidden="1" x14ac:dyDescent="0.2">
      <c r="B2819" s="2"/>
    </row>
    <row r="2820" spans="2:2" hidden="1" x14ac:dyDescent="0.2">
      <c r="B2820" s="2"/>
    </row>
    <row r="2821" spans="2:2" hidden="1" x14ac:dyDescent="0.2">
      <c r="B2821" s="2"/>
    </row>
    <row r="2822" spans="2:2" hidden="1" x14ac:dyDescent="0.2">
      <c r="B2822" s="2"/>
    </row>
    <row r="2823" spans="2:2" hidden="1" x14ac:dyDescent="0.2">
      <c r="B2823" s="2"/>
    </row>
    <row r="2824" spans="2:2" hidden="1" x14ac:dyDescent="0.2">
      <c r="B2824" s="2"/>
    </row>
    <row r="2825" spans="2:2" hidden="1" x14ac:dyDescent="0.2">
      <c r="B2825" s="2"/>
    </row>
    <row r="2826" spans="2:2" hidden="1" x14ac:dyDescent="0.2">
      <c r="B2826" s="2"/>
    </row>
    <row r="2827" spans="2:2" hidden="1" x14ac:dyDescent="0.2">
      <c r="B2827" s="2"/>
    </row>
    <row r="2828" spans="2:2" hidden="1" x14ac:dyDescent="0.2">
      <c r="B2828" s="2"/>
    </row>
    <row r="2829" spans="2:2" hidden="1" x14ac:dyDescent="0.2">
      <c r="B2829" s="2"/>
    </row>
    <row r="2830" spans="2:2" hidden="1" x14ac:dyDescent="0.2">
      <c r="B2830" s="2"/>
    </row>
    <row r="2831" spans="2:2" hidden="1" x14ac:dyDescent="0.2">
      <c r="B2831" s="2"/>
    </row>
    <row r="2832" spans="2:2" hidden="1" x14ac:dyDescent="0.2">
      <c r="B2832" s="2"/>
    </row>
    <row r="2833" spans="2:2" hidden="1" x14ac:dyDescent="0.2">
      <c r="B2833" s="2"/>
    </row>
    <row r="2834" spans="2:2" hidden="1" x14ac:dyDescent="0.2">
      <c r="B2834" s="2"/>
    </row>
    <row r="2835" spans="2:2" hidden="1" x14ac:dyDescent="0.2">
      <c r="B2835" s="2"/>
    </row>
    <row r="2836" spans="2:2" hidden="1" x14ac:dyDescent="0.2">
      <c r="B2836" s="2"/>
    </row>
    <row r="2837" spans="2:2" hidden="1" x14ac:dyDescent="0.2">
      <c r="B2837" s="2"/>
    </row>
    <row r="2838" spans="2:2" hidden="1" x14ac:dyDescent="0.2">
      <c r="B2838" s="2"/>
    </row>
    <row r="2839" spans="2:2" hidden="1" x14ac:dyDescent="0.2">
      <c r="B2839" s="2"/>
    </row>
    <row r="2840" spans="2:2" hidden="1" x14ac:dyDescent="0.2">
      <c r="B2840" s="2"/>
    </row>
    <row r="2841" spans="2:2" hidden="1" x14ac:dyDescent="0.2">
      <c r="B2841" s="2"/>
    </row>
    <row r="2842" spans="2:2" hidden="1" x14ac:dyDescent="0.2">
      <c r="B2842" s="2"/>
    </row>
    <row r="2843" spans="2:2" hidden="1" x14ac:dyDescent="0.2">
      <c r="B2843" s="2"/>
    </row>
    <row r="2844" spans="2:2" hidden="1" x14ac:dyDescent="0.2">
      <c r="B2844" s="2"/>
    </row>
    <row r="2845" spans="2:2" hidden="1" x14ac:dyDescent="0.2">
      <c r="B2845" s="2"/>
    </row>
    <row r="2846" spans="2:2" hidden="1" x14ac:dyDescent="0.2">
      <c r="B2846" s="2"/>
    </row>
    <row r="2847" spans="2:2" hidden="1" x14ac:dyDescent="0.2">
      <c r="B2847" s="2"/>
    </row>
    <row r="2848" spans="2:2" hidden="1" x14ac:dyDescent="0.2">
      <c r="B2848" s="2"/>
    </row>
    <row r="2849" spans="2:2" hidden="1" x14ac:dyDescent="0.2">
      <c r="B2849" s="2"/>
    </row>
    <row r="2850" spans="2:2" hidden="1" x14ac:dyDescent="0.2">
      <c r="B2850" s="2"/>
    </row>
    <row r="2851" spans="2:2" hidden="1" x14ac:dyDescent="0.2">
      <c r="B2851" s="2"/>
    </row>
    <row r="2852" spans="2:2" hidden="1" x14ac:dyDescent="0.2">
      <c r="B2852" s="2"/>
    </row>
    <row r="2853" spans="2:2" hidden="1" x14ac:dyDescent="0.2">
      <c r="B2853" s="2"/>
    </row>
    <row r="2854" spans="2:2" hidden="1" x14ac:dyDescent="0.2">
      <c r="B2854" s="2"/>
    </row>
    <row r="2855" spans="2:2" hidden="1" x14ac:dyDescent="0.2">
      <c r="B2855" s="2"/>
    </row>
    <row r="2856" spans="2:2" hidden="1" x14ac:dyDescent="0.2">
      <c r="B2856" s="2"/>
    </row>
    <row r="2857" spans="2:2" hidden="1" x14ac:dyDescent="0.2">
      <c r="B2857" s="2"/>
    </row>
    <row r="2858" spans="2:2" hidden="1" x14ac:dyDescent="0.2">
      <c r="B2858" s="2"/>
    </row>
    <row r="2859" spans="2:2" hidden="1" x14ac:dyDescent="0.2">
      <c r="B2859" s="2"/>
    </row>
    <row r="2860" spans="2:2" hidden="1" x14ac:dyDescent="0.2">
      <c r="B2860" s="2"/>
    </row>
    <row r="2861" spans="2:2" hidden="1" x14ac:dyDescent="0.2">
      <c r="B2861" s="2"/>
    </row>
    <row r="2862" spans="2:2" hidden="1" x14ac:dyDescent="0.2">
      <c r="B2862" s="2"/>
    </row>
    <row r="2863" spans="2:2" hidden="1" x14ac:dyDescent="0.2">
      <c r="B2863" s="2"/>
    </row>
    <row r="2864" spans="2:2" hidden="1" x14ac:dyDescent="0.2">
      <c r="B2864" s="2"/>
    </row>
    <row r="2865" spans="2:2" hidden="1" x14ac:dyDescent="0.2">
      <c r="B2865" s="2"/>
    </row>
    <row r="2866" spans="2:2" hidden="1" x14ac:dyDescent="0.2">
      <c r="B2866" s="2"/>
    </row>
    <row r="2867" spans="2:2" hidden="1" x14ac:dyDescent="0.2">
      <c r="B2867" s="2"/>
    </row>
    <row r="2868" spans="2:2" hidden="1" x14ac:dyDescent="0.2">
      <c r="B2868" s="2"/>
    </row>
    <row r="2869" spans="2:2" hidden="1" x14ac:dyDescent="0.2">
      <c r="B2869" s="2"/>
    </row>
    <row r="2870" spans="2:2" hidden="1" x14ac:dyDescent="0.2">
      <c r="B2870" s="2"/>
    </row>
    <row r="2871" spans="2:2" hidden="1" x14ac:dyDescent="0.2">
      <c r="B2871" s="2"/>
    </row>
    <row r="2872" spans="2:2" hidden="1" x14ac:dyDescent="0.2">
      <c r="B2872" s="2"/>
    </row>
    <row r="2873" spans="2:2" hidden="1" x14ac:dyDescent="0.2">
      <c r="B2873" s="2"/>
    </row>
    <row r="2874" spans="2:2" hidden="1" x14ac:dyDescent="0.2">
      <c r="B2874" s="2"/>
    </row>
    <row r="2875" spans="2:2" hidden="1" x14ac:dyDescent="0.2">
      <c r="B2875" s="2"/>
    </row>
    <row r="2876" spans="2:2" hidden="1" x14ac:dyDescent="0.2">
      <c r="B2876" s="2"/>
    </row>
    <row r="2877" spans="2:2" hidden="1" x14ac:dyDescent="0.2">
      <c r="B2877" s="2"/>
    </row>
    <row r="2878" spans="2:2" hidden="1" x14ac:dyDescent="0.2">
      <c r="B2878" s="2"/>
    </row>
    <row r="2879" spans="2:2" hidden="1" x14ac:dyDescent="0.2">
      <c r="B2879" s="2"/>
    </row>
    <row r="2880" spans="2:2" hidden="1" x14ac:dyDescent="0.2">
      <c r="B2880" s="2"/>
    </row>
    <row r="2881" spans="2:2" hidden="1" x14ac:dyDescent="0.2">
      <c r="B2881" s="2"/>
    </row>
    <row r="2882" spans="2:2" hidden="1" x14ac:dyDescent="0.2">
      <c r="B2882" s="2"/>
    </row>
    <row r="2883" spans="2:2" hidden="1" x14ac:dyDescent="0.2">
      <c r="B2883" s="2"/>
    </row>
    <row r="2884" spans="2:2" hidden="1" x14ac:dyDescent="0.2">
      <c r="B2884" s="2"/>
    </row>
    <row r="2885" spans="2:2" hidden="1" x14ac:dyDescent="0.2">
      <c r="B2885" s="2"/>
    </row>
    <row r="2886" spans="2:2" hidden="1" x14ac:dyDescent="0.2">
      <c r="B2886" s="2"/>
    </row>
    <row r="2887" spans="2:2" hidden="1" x14ac:dyDescent="0.2">
      <c r="B2887" s="2"/>
    </row>
    <row r="2888" spans="2:2" hidden="1" x14ac:dyDescent="0.2">
      <c r="B2888" s="2"/>
    </row>
    <row r="2889" spans="2:2" hidden="1" x14ac:dyDescent="0.2">
      <c r="B2889" s="2"/>
    </row>
    <row r="2890" spans="2:2" hidden="1" x14ac:dyDescent="0.2">
      <c r="B2890" s="2"/>
    </row>
    <row r="2891" spans="2:2" hidden="1" x14ac:dyDescent="0.2">
      <c r="B2891" s="2"/>
    </row>
    <row r="2892" spans="2:2" hidden="1" x14ac:dyDescent="0.2">
      <c r="B2892" s="2"/>
    </row>
    <row r="2893" spans="2:2" hidden="1" x14ac:dyDescent="0.2">
      <c r="B2893" s="2"/>
    </row>
    <row r="2894" spans="2:2" hidden="1" x14ac:dyDescent="0.2">
      <c r="B2894" s="2"/>
    </row>
    <row r="2895" spans="2:2" hidden="1" x14ac:dyDescent="0.2">
      <c r="B2895" s="2"/>
    </row>
    <row r="2896" spans="2:2" hidden="1" x14ac:dyDescent="0.2">
      <c r="B2896" s="2"/>
    </row>
    <row r="2897" spans="2:2" hidden="1" x14ac:dyDescent="0.2">
      <c r="B2897" s="2"/>
    </row>
    <row r="2898" spans="2:2" hidden="1" x14ac:dyDescent="0.2">
      <c r="B2898" s="2"/>
    </row>
    <row r="2899" spans="2:2" hidden="1" x14ac:dyDescent="0.2">
      <c r="B2899" s="2"/>
    </row>
    <row r="2900" spans="2:2" hidden="1" x14ac:dyDescent="0.2">
      <c r="B2900" s="2"/>
    </row>
    <row r="2901" spans="2:2" hidden="1" x14ac:dyDescent="0.2">
      <c r="B2901" s="2"/>
    </row>
    <row r="2902" spans="2:2" hidden="1" x14ac:dyDescent="0.2">
      <c r="B2902" s="2"/>
    </row>
    <row r="2903" spans="2:2" hidden="1" x14ac:dyDescent="0.2">
      <c r="B2903" s="2"/>
    </row>
    <row r="2904" spans="2:2" hidden="1" x14ac:dyDescent="0.2">
      <c r="B2904" s="2"/>
    </row>
    <row r="2905" spans="2:2" hidden="1" x14ac:dyDescent="0.2">
      <c r="B2905" s="2"/>
    </row>
    <row r="2906" spans="2:2" hidden="1" x14ac:dyDescent="0.2">
      <c r="B2906" s="2"/>
    </row>
    <row r="2907" spans="2:2" hidden="1" x14ac:dyDescent="0.2">
      <c r="B2907" s="2"/>
    </row>
    <row r="2908" spans="2:2" hidden="1" x14ac:dyDescent="0.2">
      <c r="B2908" s="2"/>
    </row>
    <row r="2909" spans="2:2" hidden="1" x14ac:dyDescent="0.2">
      <c r="B2909" s="2"/>
    </row>
    <row r="2910" spans="2:2" hidden="1" x14ac:dyDescent="0.2">
      <c r="B2910" s="2"/>
    </row>
    <row r="2911" spans="2:2" hidden="1" x14ac:dyDescent="0.2">
      <c r="B2911" s="2"/>
    </row>
    <row r="2912" spans="2:2" hidden="1" x14ac:dyDescent="0.2">
      <c r="B2912" s="2"/>
    </row>
    <row r="2913" spans="2:2" hidden="1" x14ac:dyDescent="0.2">
      <c r="B2913" s="2"/>
    </row>
    <row r="2914" spans="2:2" hidden="1" x14ac:dyDescent="0.2">
      <c r="B2914" s="2"/>
    </row>
    <row r="2915" spans="2:2" hidden="1" x14ac:dyDescent="0.2">
      <c r="B2915" s="2"/>
    </row>
    <row r="2916" spans="2:2" hidden="1" x14ac:dyDescent="0.2">
      <c r="B2916" s="2"/>
    </row>
    <row r="2917" spans="2:2" hidden="1" x14ac:dyDescent="0.2">
      <c r="B2917" s="2"/>
    </row>
    <row r="2918" spans="2:2" hidden="1" x14ac:dyDescent="0.2">
      <c r="B2918" s="2"/>
    </row>
    <row r="2919" spans="2:2" hidden="1" x14ac:dyDescent="0.2">
      <c r="B2919" s="2"/>
    </row>
    <row r="2920" spans="2:2" hidden="1" x14ac:dyDescent="0.2">
      <c r="B2920" s="2"/>
    </row>
    <row r="2921" spans="2:2" hidden="1" x14ac:dyDescent="0.2">
      <c r="B2921" s="2"/>
    </row>
    <row r="2922" spans="2:2" hidden="1" x14ac:dyDescent="0.2">
      <c r="B2922" s="2"/>
    </row>
    <row r="2923" spans="2:2" hidden="1" x14ac:dyDescent="0.2">
      <c r="B2923" s="2"/>
    </row>
    <row r="2924" spans="2:2" hidden="1" x14ac:dyDescent="0.2">
      <c r="B2924" s="2"/>
    </row>
    <row r="2925" spans="2:2" hidden="1" x14ac:dyDescent="0.2">
      <c r="B2925" s="2"/>
    </row>
    <row r="2926" spans="2:2" hidden="1" x14ac:dyDescent="0.2">
      <c r="B2926" s="2"/>
    </row>
    <row r="2927" spans="2:2" hidden="1" x14ac:dyDescent="0.2">
      <c r="B2927" s="2"/>
    </row>
    <row r="2928" spans="2:2" hidden="1" x14ac:dyDescent="0.2">
      <c r="B2928" s="2"/>
    </row>
    <row r="2929" spans="2:2" hidden="1" x14ac:dyDescent="0.2">
      <c r="B2929" s="2"/>
    </row>
    <row r="2930" spans="2:2" hidden="1" x14ac:dyDescent="0.2">
      <c r="B2930" s="2"/>
    </row>
    <row r="2931" spans="2:2" hidden="1" x14ac:dyDescent="0.2">
      <c r="B2931" s="2"/>
    </row>
    <row r="2932" spans="2:2" hidden="1" x14ac:dyDescent="0.2">
      <c r="B2932" s="2"/>
    </row>
    <row r="2933" spans="2:2" hidden="1" x14ac:dyDescent="0.2">
      <c r="B2933" s="2"/>
    </row>
    <row r="2934" spans="2:2" hidden="1" x14ac:dyDescent="0.2">
      <c r="B2934" s="2"/>
    </row>
    <row r="2935" spans="2:2" hidden="1" x14ac:dyDescent="0.2">
      <c r="B2935" s="2"/>
    </row>
    <row r="2936" spans="2:2" hidden="1" x14ac:dyDescent="0.2">
      <c r="B2936" s="2"/>
    </row>
    <row r="2937" spans="2:2" hidden="1" x14ac:dyDescent="0.2">
      <c r="B2937" s="2"/>
    </row>
    <row r="2938" spans="2:2" hidden="1" x14ac:dyDescent="0.2">
      <c r="B2938" s="2"/>
    </row>
    <row r="2939" spans="2:2" hidden="1" x14ac:dyDescent="0.2">
      <c r="B2939" s="2"/>
    </row>
    <row r="2940" spans="2:2" hidden="1" x14ac:dyDescent="0.2">
      <c r="B2940" s="2"/>
    </row>
    <row r="2941" spans="2:2" hidden="1" x14ac:dyDescent="0.2">
      <c r="B2941" s="2"/>
    </row>
    <row r="2942" spans="2:2" hidden="1" x14ac:dyDescent="0.2">
      <c r="B2942" s="2"/>
    </row>
    <row r="2943" spans="2:2" hidden="1" x14ac:dyDescent="0.2">
      <c r="B2943" s="2"/>
    </row>
    <row r="2944" spans="2:2" hidden="1" x14ac:dyDescent="0.2">
      <c r="B2944" s="2"/>
    </row>
    <row r="2945" spans="2:2" hidden="1" x14ac:dyDescent="0.2">
      <c r="B2945" s="2"/>
    </row>
    <row r="2946" spans="2:2" hidden="1" x14ac:dyDescent="0.2">
      <c r="B2946" s="2"/>
    </row>
    <row r="2947" spans="2:2" hidden="1" x14ac:dyDescent="0.2">
      <c r="B2947" s="2"/>
    </row>
    <row r="2948" spans="2:2" hidden="1" x14ac:dyDescent="0.2">
      <c r="B2948" s="2"/>
    </row>
    <row r="2949" spans="2:2" hidden="1" x14ac:dyDescent="0.2">
      <c r="B2949" s="2"/>
    </row>
    <row r="2950" spans="2:2" hidden="1" x14ac:dyDescent="0.2">
      <c r="B2950" s="2"/>
    </row>
    <row r="2951" spans="2:2" hidden="1" x14ac:dyDescent="0.2">
      <c r="B2951" s="2"/>
    </row>
    <row r="2952" spans="2:2" hidden="1" x14ac:dyDescent="0.2">
      <c r="B2952" s="2"/>
    </row>
    <row r="2953" spans="2:2" hidden="1" x14ac:dyDescent="0.2">
      <c r="B2953" s="2"/>
    </row>
    <row r="2954" spans="2:2" hidden="1" x14ac:dyDescent="0.2">
      <c r="B2954" s="2"/>
    </row>
    <row r="2955" spans="2:2" hidden="1" x14ac:dyDescent="0.2">
      <c r="B2955" s="2"/>
    </row>
    <row r="2956" spans="2:2" hidden="1" x14ac:dyDescent="0.2">
      <c r="B2956" s="2"/>
    </row>
    <row r="2957" spans="2:2" hidden="1" x14ac:dyDescent="0.2">
      <c r="B2957" s="2"/>
    </row>
    <row r="2958" spans="2:2" hidden="1" x14ac:dyDescent="0.2">
      <c r="B2958" s="2"/>
    </row>
    <row r="2959" spans="2:2" hidden="1" x14ac:dyDescent="0.2">
      <c r="B2959" s="2"/>
    </row>
    <row r="2960" spans="2:2" hidden="1" x14ac:dyDescent="0.2">
      <c r="B2960" s="2"/>
    </row>
    <row r="2961" spans="2:2" hidden="1" x14ac:dyDescent="0.2">
      <c r="B2961" s="2"/>
    </row>
    <row r="2962" spans="2:2" hidden="1" x14ac:dyDescent="0.2">
      <c r="B2962" s="2"/>
    </row>
    <row r="2963" spans="2:2" hidden="1" x14ac:dyDescent="0.2">
      <c r="B2963" s="2"/>
    </row>
    <row r="2964" spans="2:2" hidden="1" x14ac:dyDescent="0.2">
      <c r="B2964" s="2"/>
    </row>
    <row r="2965" spans="2:2" hidden="1" x14ac:dyDescent="0.2">
      <c r="B2965" s="2"/>
    </row>
    <row r="2966" spans="2:2" hidden="1" x14ac:dyDescent="0.2">
      <c r="B2966" s="2"/>
    </row>
    <row r="2967" spans="2:2" hidden="1" x14ac:dyDescent="0.2">
      <c r="B2967" s="2"/>
    </row>
    <row r="2968" spans="2:2" hidden="1" x14ac:dyDescent="0.2">
      <c r="B2968" s="2"/>
    </row>
    <row r="2969" spans="2:2" hidden="1" x14ac:dyDescent="0.2">
      <c r="B2969" s="2"/>
    </row>
    <row r="2970" spans="2:2" hidden="1" x14ac:dyDescent="0.2">
      <c r="B2970" s="2"/>
    </row>
    <row r="2971" spans="2:2" hidden="1" x14ac:dyDescent="0.2">
      <c r="B2971" s="2"/>
    </row>
    <row r="2972" spans="2:2" hidden="1" x14ac:dyDescent="0.2">
      <c r="B2972" s="2"/>
    </row>
    <row r="2973" spans="2:2" hidden="1" x14ac:dyDescent="0.2">
      <c r="B2973" s="2"/>
    </row>
    <row r="2974" spans="2:2" hidden="1" x14ac:dyDescent="0.2">
      <c r="B2974" s="2"/>
    </row>
    <row r="2975" spans="2:2" hidden="1" x14ac:dyDescent="0.2">
      <c r="B2975" s="2"/>
    </row>
    <row r="2976" spans="2:2" hidden="1" x14ac:dyDescent="0.2">
      <c r="B2976" s="2"/>
    </row>
    <row r="2977" spans="2:2" hidden="1" x14ac:dyDescent="0.2">
      <c r="B2977" s="2"/>
    </row>
    <row r="2978" spans="2:2" hidden="1" x14ac:dyDescent="0.2">
      <c r="B2978" s="2"/>
    </row>
    <row r="2979" spans="2:2" hidden="1" x14ac:dyDescent="0.2">
      <c r="B2979" s="2"/>
    </row>
    <row r="2980" spans="2:2" hidden="1" x14ac:dyDescent="0.2">
      <c r="B2980" s="2"/>
    </row>
    <row r="2981" spans="2:2" hidden="1" x14ac:dyDescent="0.2">
      <c r="B2981" s="2"/>
    </row>
    <row r="2982" spans="2:2" hidden="1" x14ac:dyDescent="0.2">
      <c r="B2982" s="2"/>
    </row>
    <row r="2983" spans="2:2" hidden="1" x14ac:dyDescent="0.2">
      <c r="B2983" s="2"/>
    </row>
    <row r="2984" spans="2:2" hidden="1" x14ac:dyDescent="0.2">
      <c r="B2984" s="2"/>
    </row>
    <row r="2985" spans="2:2" hidden="1" x14ac:dyDescent="0.2">
      <c r="B2985" s="2"/>
    </row>
    <row r="2986" spans="2:2" hidden="1" x14ac:dyDescent="0.2">
      <c r="B2986" s="2"/>
    </row>
    <row r="2987" spans="2:2" hidden="1" x14ac:dyDescent="0.2">
      <c r="B2987" s="2"/>
    </row>
    <row r="2988" spans="2:2" hidden="1" x14ac:dyDescent="0.2">
      <c r="B2988" s="2"/>
    </row>
    <row r="2989" spans="2:2" hidden="1" x14ac:dyDescent="0.2">
      <c r="B2989" s="2"/>
    </row>
    <row r="2990" spans="2:2" hidden="1" x14ac:dyDescent="0.2">
      <c r="B2990" s="2"/>
    </row>
    <row r="2991" spans="2:2" hidden="1" x14ac:dyDescent="0.2">
      <c r="B2991" s="2"/>
    </row>
    <row r="2992" spans="2:2" hidden="1" x14ac:dyDescent="0.2">
      <c r="B2992" s="2"/>
    </row>
    <row r="2993" spans="2:2" hidden="1" x14ac:dyDescent="0.2">
      <c r="B2993" s="2"/>
    </row>
    <row r="2994" spans="2:2" hidden="1" x14ac:dyDescent="0.2">
      <c r="B2994" s="2"/>
    </row>
    <row r="2995" spans="2:2" hidden="1" x14ac:dyDescent="0.2">
      <c r="B2995" s="2"/>
    </row>
    <row r="2996" spans="2:2" hidden="1" x14ac:dyDescent="0.2">
      <c r="B2996" s="2"/>
    </row>
    <row r="2997" spans="2:2" hidden="1" x14ac:dyDescent="0.2">
      <c r="B2997" s="2"/>
    </row>
    <row r="2998" spans="2:2" hidden="1" x14ac:dyDescent="0.2">
      <c r="B2998" s="2"/>
    </row>
    <row r="2999" spans="2:2" hidden="1" x14ac:dyDescent="0.2">
      <c r="B2999" s="2"/>
    </row>
    <row r="3000" spans="2:2" hidden="1" x14ac:dyDescent="0.2">
      <c r="B3000" s="2"/>
    </row>
    <row r="3001" spans="2:2" hidden="1" x14ac:dyDescent="0.2">
      <c r="B3001" s="2"/>
    </row>
    <row r="3002" spans="2:2" hidden="1" x14ac:dyDescent="0.2">
      <c r="B3002" s="2"/>
    </row>
    <row r="3003" spans="2:2" hidden="1" x14ac:dyDescent="0.2">
      <c r="B3003" s="2"/>
    </row>
    <row r="3004" spans="2:2" hidden="1" x14ac:dyDescent="0.2">
      <c r="B3004" s="2"/>
    </row>
    <row r="3005" spans="2:2" hidden="1" x14ac:dyDescent="0.2">
      <c r="B3005" s="2"/>
    </row>
    <row r="3006" spans="2:2" hidden="1" x14ac:dyDescent="0.2">
      <c r="B3006" s="2"/>
    </row>
    <row r="3007" spans="2:2" hidden="1" x14ac:dyDescent="0.2">
      <c r="B3007" s="2"/>
    </row>
    <row r="3008" spans="2:2" hidden="1" x14ac:dyDescent="0.2">
      <c r="B3008" s="2"/>
    </row>
    <row r="3009" spans="2:2" hidden="1" x14ac:dyDescent="0.2">
      <c r="B3009" s="2"/>
    </row>
    <row r="3010" spans="2:2" hidden="1" x14ac:dyDescent="0.2">
      <c r="B3010" s="2"/>
    </row>
    <row r="3011" spans="2:2" hidden="1" x14ac:dyDescent="0.2">
      <c r="B3011" s="2"/>
    </row>
    <row r="3012" spans="2:2" hidden="1" x14ac:dyDescent="0.2">
      <c r="B3012" s="2"/>
    </row>
    <row r="3013" spans="2:2" hidden="1" x14ac:dyDescent="0.2">
      <c r="B3013" s="2"/>
    </row>
    <row r="3014" spans="2:2" hidden="1" x14ac:dyDescent="0.2">
      <c r="B3014" s="2"/>
    </row>
    <row r="3015" spans="2:2" hidden="1" x14ac:dyDescent="0.2">
      <c r="B3015" s="2"/>
    </row>
    <row r="3016" spans="2:2" hidden="1" x14ac:dyDescent="0.2">
      <c r="B3016" s="2"/>
    </row>
    <row r="3017" spans="2:2" hidden="1" x14ac:dyDescent="0.2">
      <c r="B3017" s="2"/>
    </row>
    <row r="3018" spans="2:2" hidden="1" x14ac:dyDescent="0.2">
      <c r="B3018" s="2"/>
    </row>
    <row r="3019" spans="2:2" hidden="1" x14ac:dyDescent="0.2">
      <c r="B3019" s="2"/>
    </row>
    <row r="3020" spans="2:2" hidden="1" x14ac:dyDescent="0.2">
      <c r="B3020" s="2"/>
    </row>
    <row r="3021" spans="2:2" hidden="1" x14ac:dyDescent="0.2">
      <c r="B3021" s="2"/>
    </row>
    <row r="3022" spans="2:2" hidden="1" x14ac:dyDescent="0.2">
      <c r="B3022" s="2"/>
    </row>
    <row r="3023" spans="2:2" hidden="1" x14ac:dyDescent="0.2">
      <c r="B3023" s="2"/>
    </row>
    <row r="3024" spans="2:2" hidden="1" x14ac:dyDescent="0.2">
      <c r="B3024" s="2"/>
    </row>
    <row r="3025" spans="2:2" hidden="1" x14ac:dyDescent="0.2">
      <c r="B3025" s="2"/>
    </row>
    <row r="3026" spans="2:2" hidden="1" x14ac:dyDescent="0.2">
      <c r="B3026" s="2"/>
    </row>
    <row r="3027" spans="2:2" hidden="1" x14ac:dyDescent="0.2">
      <c r="B3027" s="2"/>
    </row>
    <row r="3028" spans="2:2" hidden="1" x14ac:dyDescent="0.2">
      <c r="B3028" s="2"/>
    </row>
    <row r="3029" spans="2:2" hidden="1" x14ac:dyDescent="0.2">
      <c r="B3029" s="2"/>
    </row>
    <row r="3030" spans="2:2" hidden="1" x14ac:dyDescent="0.2">
      <c r="B3030" s="2"/>
    </row>
    <row r="3031" spans="2:2" hidden="1" x14ac:dyDescent="0.2">
      <c r="B3031" s="2"/>
    </row>
    <row r="3032" spans="2:2" hidden="1" x14ac:dyDescent="0.2">
      <c r="B3032" s="2"/>
    </row>
    <row r="3033" spans="2:2" hidden="1" x14ac:dyDescent="0.2">
      <c r="B3033" s="2"/>
    </row>
    <row r="3034" spans="2:2" hidden="1" x14ac:dyDescent="0.2">
      <c r="B3034" s="2"/>
    </row>
    <row r="3035" spans="2:2" hidden="1" x14ac:dyDescent="0.2">
      <c r="B3035" s="2"/>
    </row>
    <row r="3036" spans="2:2" hidden="1" x14ac:dyDescent="0.2">
      <c r="B3036" s="2"/>
    </row>
    <row r="3037" spans="2:2" hidden="1" x14ac:dyDescent="0.2">
      <c r="B3037" s="2"/>
    </row>
    <row r="3038" spans="2:2" hidden="1" x14ac:dyDescent="0.2">
      <c r="B3038" s="2"/>
    </row>
    <row r="3039" spans="2:2" hidden="1" x14ac:dyDescent="0.2">
      <c r="B3039" s="2"/>
    </row>
    <row r="3040" spans="2:2" hidden="1" x14ac:dyDescent="0.2">
      <c r="B3040" s="2"/>
    </row>
    <row r="3041" spans="2:2" hidden="1" x14ac:dyDescent="0.2">
      <c r="B3041" s="2"/>
    </row>
    <row r="3042" spans="2:2" hidden="1" x14ac:dyDescent="0.2">
      <c r="B3042" s="2"/>
    </row>
    <row r="3043" spans="2:2" hidden="1" x14ac:dyDescent="0.2">
      <c r="B3043" s="2"/>
    </row>
    <row r="3044" spans="2:2" hidden="1" x14ac:dyDescent="0.2">
      <c r="B3044" s="2"/>
    </row>
    <row r="3045" spans="2:2" hidden="1" x14ac:dyDescent="0.2">
      <c r="B3045" s="2"/>
    </row>
    <row r="3046" spans="2:2" hidden="1" x14ac:dyDescent="0.2">
      <c r="B3046" s="2"/>
    </row>
    <row r="3047" spans="2:2" hidden="1" x14ac:dyDescent="0.2">
      <c r="B3047" s="2"/>
    </row>
    <row r="3048" spans="2:2" hidden="1" x14ac:dyDescent="0.2">
      <c r="B3048" s="2"/>
    </row>
    <row r="3049" spans="2:2" hidden="1" x14ac:dyDescent="0.2">
      <c r="B3049" s="2"/>
    </row>
    <row r="3050" spans="2:2" hidden="1" x14ac:dyDescent="0.2">
      <c r="B3050" s="2"/>
    </row>
    <row r="3051" spans="2:2" hidden="1" x14ac:dyDescent="0.2">
      <c r="B3051" s="2"/>
    </row>
    <row r="3052" spans="2:2" hidden="1" x14ac:dyDescent="0.2">
      <c r="B3052" s="2"/>
    </row>
    <row r="3053" spans="2:2" hidden="1" x14ac:dyDescent="0.2">
      <c r="B3053" s="2"/>
    </row>
    <row r="3054" spans="2:2" hidden="1" x14ac:dyDescent="0.2">
      <c r="B3054" s="2"/>
    </row>
    <row r="3055" spans="2:2" hidden="1" x14ac:dyDescent="0.2">
      <c r="B3055" s="2"/>
    </row>
    <row r="3056" spans="2:2" hidden="1" x14ac:dyDescent="0.2">
      <c r="B3056" s="2"/>
    </row>
    <row r="3057" spans="2:2" hidden="1" x14ac:dyDescent="0.2">
      <c r="B3057" s="2"/>
    </row>
    <row r="3058" spans="2:2" hidden="1" x14ac:dyDescent="0.2">
      <c r="B3058" s="2"/>
    </row>
    <row r="3059" spans="2:2" hidden="1" x14ac:dyDescent="0.2">
      <c r="B3059" s="2"/>
    </row>
    <row r="3060" spans="2:2" hidden="1" x14ac:dyDescent="0.2">
      <c r="B3060" s="2"/>
    </row>
    <row r="3061" spans="2:2" hidden="1" x14ac:dyDescent="0.2">
      <c r="B3061" s="2"/>
    </row>
    <row r="3062" spans="2:2" hidden="1" x14ac:dyDescent="0.2">
      <c r="B3062" s="2"/>
    </row>
    <row r="3063" spans="2:2" hidden="1" x14ac:dyDescent="0.2">
      <c r="B3063" s="2"/>
    </row>
    <row r="3064" spans="2:2" hidden="1" x14ac:dyDescent="0.2">
      <c r="B3064" s="2"/>
    </row>
    <row r="3065" spans="2:2" hidden="1" x14ac:dyDescent="0.2">
      <c r="B3065" s="2"/>
    </row>
    <row r="3066" spans="2:2" hidden="1" x14ac:dyDescent="0.2">
      <c r="B3066" s="2"/>
    </row>
    <row r="3067" spans="2:2" hidden="1" x14ac:dyDescent="0.2">
      <c r="B3067" s="2"/>
    </row>
    <row r="3068" spans="2:2" hidden="1" x14ac:dyDescent="0.2">
      <c r="B3068" s="2"/>
    </row>
    <row r="3069" spans="2:2" hidden="1" x14ac:dyDescent="0.2">
      <c r="B3069" s="2"/>
    </row>
    <row r="3070" spans="2:2" hidden="1" x14ac:dyDescent="0.2">
      <c r="B3070" s="2"/>
    </row>
    <row r="3071" spans="2:2" hidden="1" x14ac:dyDescent="0.2">
      <c r="B3071" s="2"/>
    </row>
    <row r="3072" spans="2:2" hidden="1" x14ac:dyDescent="0.2">
      <c r="B3072" s="2"/>
    </row>
    <row r="3073" spans="2:2" hidden="1" x14ac:dyDescent="0.2">
      <c r="B3073" s="2"/>
    </row>
    <row r="3074" spans="2:2" hidden="1" x14ac:dyDescent="0.2">
      <c r="B3074" s="2"/>
    </row>
    <row r="3075" spans="2:2" hidden="1" x14ac:dyDescent="0.2">
      <c r="B3075" s="2"/>
    </row>
    <row r="3076" spans="2:2" hidden="1" x14ac:dyDescent="0.2">
      <c r="B3076" s="2"/>
    </row>
    <row r="3077" spans="2:2" hidden="1" x14ac:dyDescent="0.2">
      <c r="B3077" s="2"/>
    </row>
    <row r="3078" spans="2:2" hidden="1" x14ac:dyDescent="0.2">
      <c r="B3078" s="2"/>
    </row>
    <row r="3079" spans="2:2" hidden="1" x14ac:dyDescent="0.2">
      <c r="B3079" s="2"/>
    </row>
    <row r="3080" spans="2:2" hidden="1" x14ac:dyDescent="0.2">
      <c r="B3080" s="2"/>
    </row>
    <row r="3081" spans="2:2" hidden="1" x14ac:dyDescent="0.2">
      <c r="B3081" s="2"/>
    </row>
    <row r="3082" spans="2:2" hidden="1" x14ac:dyDescent="0.2">
      <c r="B3082" s="2"/>
    </row>
    <row r="3083" spans="2:2" hidden="1" x14ac:dyDescent="0.2">
      <c r="B3083" s="2"/>
    </row>
    <row r="3084" spans="2:2" hidden="1" x14ac:dyDescent="0.2">
      <c r="B3084" s="2"/>
    </row>
    <row r="3085" spans="2:2" hidden="1" x14ac:dyDescent="0.2">
      <c r="B3085" s="2"/>
    </row>
    <row r="3086" spans="2:2" hidden="1" x14ac:dyDescent="0.2">
      <c r="B3086" s="2"/>
    </row>
    <row r="3087" spans="2:2" hidden="1" x14ac:dyDescent="0.2">
      <c r="B3087" s="2"/>
    </row>
    <row r="3088" spans="2:2" hidden="1" x14ac:dyDescent="0.2">
      <c r="B3088" s="2"/>
    </row>
    <row r="3089" spans="2:2" hidden="1" x14ac:dyDescent="0.2">
      <c r="B3089" s="2"/>
    </row>
    <row r="3090" spans="2:2" hidden="1" x14ac:dyDescent="0.2">
      <c r="B3090" s="2"/>
    </row>
    <row r="3091" spans="2:2" hidden="1" x14ac:dyDescent="0.2">
      <c r="B3091" s="2"/>
    </row>
    <row r="3092" spans="2:2" hidden="1" x14ac:dyDescent="0.2">
      <c r="B3092" s="2"/>
    </row>
    <row r="3093" spans="2:2" hidden="1" x14ac:dyDescent="0.2">
      <c r="B3093" s="2"/>
    </row>
    <row r="3094" spans="2:2" hidden="1" x14ac:dyDescent="0.2">
      <c r="B3094" s="2"/>
    </row>
    <row r="3095" spans="2:2" hidden="1" x14ac:dyDescent="0.2">
      <c r="B3095" s="2"/>
    </row>
    <row r="3096" spans="2:2" hidden="1" x14ac:dyDescent="0.2">
      <c r="B3096" s="2"/>
    </row>
    <row r="3097" spans="2:2" hidden="1" x14ac:dyDescent="0.2">
      <c r="B3097" s="2"/>
    </row>
    <row r="3098" spans="2:2" hidden="1" x14ac:dyDescent="0.2">
      <c r="B3098" s="2"/>
    </row>
    <row r="3099" spans="2:2" hidden="1" x14ac:dyDescent="0.2">
      <c r="B3099" s="2"/>
    </row>
    <row r="3100" spans="2:2" hidden="1" x14ac:dyDescent="0.2">
      <c r="B3100" s="2"/>
    </row>
    <row r="3101" spans="2:2" hidden="1" x14ac:dyDescent="0.2">
      <c r="B3101" s="2"/>
    </row>
    <row r="3102" spans="2:2" hidden="1" x14ac:dyDescent="0.2">
      <c r="B3102" s="2"/>
    </row>
    <row r="3103" spans="2:2" hidden="1" x14ac:dyDescent="0.2">
      <c r="B3103" s="2"/>
    </row>
    <row r="3104" spans="2:2" hidden="1" x14ac:dyDescent="0.2">
      <c r="B3104" s="2"/>
    </row>
    <row r="3105" spans="2:2" hidden="1" x14ac:dyDescent="0.2">
      <c r="B3105" s="2"/>
    </row>
    <row r="3106" spans="2:2" hidden="1" x14ac:dyDescent="0.2">
      <c r="B3106" s="2"/>
    </row>
    <row r="3107" spans="2:2" hidden="1" x14ac:dyDescent="0.2">
      <c r="B3107" s="2"/>
    </row>
    <row r="3108" spans="2:2" hidden="1" x14ac:dyDescent="0.2">
      <c r="B3108" s="2"/>
    </row>
    <row r="3109" spans="2:2" hidden="1" x14ac:dyDescent="0.2">
      <c r="B3109" s="2"/>
    </row>
    <row r="3110" spans="2:2" hidden="1" x14ac:dyDescent="0.2">
      <c r="B3110" s="2"/>
    </row>
    <row r="3111" spans="2:2" hidden="1" x14ac:dyDescent="0.2">
      <c r="B3111" s="2"/>
    </row>
    <row r="3112" spans="2:2" hidden="1" x14ac:dyDescent="0.2">
      <c r="B3112" s="2"/>
    </row>
    <row r="3113" spans="2:2" hidden="1" x14ac:dyDescent="0.2">
      <c r="B3113" s="2"/>
    </row>
    <row r="3114" spans="2:2" hidden="1" x14ac:dyDescent="0.2">
      <c r="B3114" s="2"/>
    </row>
    <row r="3115" spans="2:2" hidden="1" x14ac:dyDescent="0.2">
      <c r="B3115" s="2"/>
    </row>
    <row r="3116" spans="2:2" hidden="1" x14ac:dyDescent="0.2">
      <c r="B3116" s="2"/>
    </row>
    <row r="3117" spans="2:2" hidden="1" x14ac:dyDescent="0.2">
      <c r="B3117" s="2"/>
    </row>
    <row r="3118" spans="2:2" hidden="1" x14ac:dyDescent="0.2">
      <c r="B3118" s="2"/>
    </row>
    <row r="3119" spans="2:2" hidden="1" x14ac:dyDescent="0.2">
      <c r="B3119" s="2"/>
    </row>
    <row r="3120" spans="2:2" hidden="1" x14ac:dyDescent="0.2">
      <c r="B3120" s="2"/>
    </row>
    <row r="3121" spans="2:2" hidden="1" x14ac:dyDescent="0.2">
      <c r="B3121" s="2"/>
    </row>
    <row r="3122" spans="2:2" hidden="1" x14ac:dyDescent="0.2">
      <c r="B3122" s="2"/>
    </row>
    <row r="3123" spans="2:2" hidden="1" x14ac:dyDescent="0.2">
      <c r="B3123" s="2"/>
    </row>
    <row r="3124" spans="2:2" hidden="1" x14ac:dyDescent="0.2">
      <c r="B3124" s="2"/>
    </row>
    <row r="3125" spans="2:2" hidden="1" x14ac:dyDescent="0.2">
      <c r="B3125" s="2"/>
    </row>
    <row r="3126" spans="2:2" hidden="1" x14ac:dyDescent="0.2">
      <c r="B3126" s="2"/>
    </row>
    <row r="3127" spans="2:2" hidden="1" x14ac:dyDescent="0.2">
      <c r="B3127" s="2"/>
    </row>
    <row r="3128" spans="2:2" hidden="1" x14ac:dyDescent="0.2">
      <c r="B3128" s="2"/>
    </row>
    <row r="3129" spans="2:2" hidden="1" x14ac:dyDescent="0.2">
      <c r="B3129" s="2"/>
    </row>
    <row r="3130" spans="2:2" hidden="1" x14ac:dyDescent="0.2">
      <c r="B3130" s="2"/>
    </row>
    <row r="3131" spans="2:2" hidden="1" x14ac:dyDescent="0.2">
      <c r="B3131" s="2"/>
    </row>
    <row r="3132" spans="2:2" hidden="1" x14ac:dyDescent="0.2">
      <c r="B3132" s="2"/>
    </row>
    <row r="3133" spans="2:2" hidden="1" x14ac:dyDescent="0.2">
      <c r="B3133" s="2"/>
    </row>
    <row r="3134" spans="2:2" hidden="1" x14ac:dyDescent="0.2">
      <c r="B3134" s="2"/>
    </row>
    <row r="3135" spans="2:2" hidden="1" x14ac:dyDescent="0.2">
      <c r="B3135" s="2"/>
    </row>
    <row r="3136" spans="2:2" hidden="1" x14ac:dyDescent="0.2">
      <c r="B3136" s="2"/>
    </row>
    <row r="3137" spans="2:2" hidden="1" x14ac:dyDescent="0.2">
      <c r="B3137" s="2"/>
    </row>
    <row r="3138" spans="2:2" hidden="1" x14ac:dyDescent="0.2">
      <c r="B3138" s="2"/>
    </row>
    <row r="3139" spans="2:2" hidden="1" x14ac:dyDescent="0.2">
      <c r="B3139" s="2"/>
    </row>
    <row r="3140" spans="2:2" hidden="1" x14ac:dyDescent="0.2">
      <c r="B3140" s="2"/>
    </row>
    <row r="3141" spans="2:2" hidden="1" x14ac:dyDescent="0.2">
      <c r="B3141" s="2"/>
    </row>
    <row r="3142" spans="2:2" hidden="1" x14ac:dyDescent="0.2">
      <c r="B3142" s="2"/>
    </row>
    <row r="3143" spans="2:2" hidden="1" x14ac:dyDescent="0.2">
      <c r="B3143" s="2"/>
    </row>
    <row r="3144" spans="2:2" hidden="1" x14ac:dyDescent="0.2">
      <c r="B3144" s="2"/>
    </row>
    <row r="3145" spans="2:2" hidden="1" x14ac:dyDescent="0.2">
      <c r="B3145" s="2"/>
    </row>
    <row r="3146" spans="2:2" hidden="1" x14ac:dyDescent="0.2">
      <c r="B3146" s="2"/>
    </row>
    <row r="3147" spans="2:2" hidden="1" x14ac:dyDescent="0.2">
      <c r="B3147" s="2"/>
    </row>
    <row r="3148" spans="2:2" hidden="1" x14ac:dyDescent="0.2">
      <c r="B3148" s="2"/>
    </row>
    <row r="3149" spans="2:2" hidden="1" x14ac:dyDescent="0.2">
      <c r="B3149" s="2"/>
    </row>
    <row r="3150" spans="2:2" hidden="1" x14ac:dyDescent="0.2">
      <c r="B3150" s="2"/>
    </row>
    <row r="3151" spans="2:2" hidden="1" x14ac:dyDescent="0.2">
      <c r="B3151" s="2"/>
    </row>
    <row r="3152" spans="2:2" hidden="1" x14ac:dyDescent="0.2">
      <c r="B3152" s="2"/>
    </row>
    <row r="3153" spans="2:2" hidden="1" x14ac:dyDescent="0.2">
      <c r="B3153" s="2"/>
    </row>
    <row r="3154" spans="2:2" hidden="1" x14ac:dyDescent="0.2">
      <c r="B3154" s="2"/>
    </row>
    <row r="3155" spans="2:2" hidden="1" x14ac:dyDescent="0.2">
      <c r="B3155" s="2"/>
    </row>
    <row r="3156" spans="2:2" hidden="1" x14ac:dyDescent="0.2">
      <c r="B3156" s="2"/>
    </row>
    <row r="3157" spans="2:2" hidden="1" x14ac:dyDescent="0.2">
      <c r="B3157" s="2"/>
    </row>
    <row r="3158" spans="2:2" hidden="1" x14ac:dyDescent="0.2">
      <c r="B3158" s="2"/>
    </row>
    <row r="3159" spans="2:2" hidden="1" x14ac:dyDescent="0.2">
      <c r="B3159" s="2"/>
    </row>
    <row r="3160" spans="2:2" hidden="1" x14ac:dyDescent="0.2">
      <c r="B3160" s="2"/>
    </row>
    <row r="3161" spans="2:2" hidden="1" x14ac:dyDescent="0.2">
      <c r="B3161" s="2"/>
    </row>
    <row r="3162" spans="2:2" hidden="1" x14ac:dyDescent="0.2">
      <c r="B3162" s="2"/>
    </row>
    <row r="3163" spans="2:2" hidden="1" x14ac:dyDescent="0.2">
      <c r="B3163" s="2"/>
    </row>
    <row r="3164" spans="2:2" hidden="1" x14ac:dyDescent="0.2">
      <c r="B3164" s="2"/>
    </row>
    <row r="3165" spans="2:2" hidden="1" x14ac:dyDescent="0.2">
      <c r="B3165" s="2"/>
    </row>
    <row r="3166" spans="2:2" hidden="1" x14ac:dyDescent="0.2">
      <c r="B3166" s="2"/>
    </row>
    <row r="3167" spans="2:2" hidden="1" x14ac:dyDescent="0.2">
      <c r="B3167" s="2"/>
    </row>
    <row r="3168" spans="2:2" hidden="1" x14ac:dyDescent="0.2">
      <c r="B3168" s="2"/>
    </row>
    <row r="3169" spans="2:2" hidden="1" x14ac:dyDescent="0.2">
      <c r="B3169" s="2"/>
    </row>
    <row r="3170" spans="2:2" hidden="1" x14ac:dyDescent="0.2">
      <c r="B3170" s="2"/>
    </row>
    <row r="3171" spans="2:2" hidden="1" x14ac:dyDescent="0.2">
      <c r="B3171" s="2"/>
    </row>
    <row r="3172" spans="2:2" hidden="1" x14ac:dyDescent="0.2">
      <c r="B3172" s="2"/>
    </row>
    <row r="3173" spans="2:2" hidden="1" x14ac:dyDescent="0.2">
      <c r="B3173" s="2"/>
    </row>
    <row r="3174" spans="2:2" hidden="1" x14ac:dyDescent="0.2">
      <c r="B3174" s="2"/>
    </row>
    <row r="3175" spans="2:2" hidden="1" x14ac:dyDescent="0.2">
      <c r="B3175" s="2"/>
    </row>
    <row r="3176" spans="2:2" hidden="1" x14ac:dyDescent="0.2">
      <c r="B3176" s="2"/>
    </row>
    <row r="3177" spans="2:2" hidden="1" x14ac:dyDescent="0.2">
      <c r="B3177" s="2"/>
    </row>
    <row r="3178" spans="2:2" hidden="1" x14ac:dyDescent="0.2">
      <c r="B3178" s="2"/>
    </row>
    <row r="3179" spans="2:2" hidden="1" x14ac:dyDescent="0.2">
      <c r="B3179" s="2"/>
    </row>
    <row r="3180" spans="2:2" hidden="1" x14ac:dyDescent="0.2">
      <c r="B3180" s="2"/>
    </row>
    <row r="3181" spans="2:2" hidden="1" x14ac:dyDescent="0.2">
      <c r="B3181" s="2"/>
    </row>
    <row r="3182" spans="2:2" hidden="1" x14ac:dyDescent="0.2">
      <c r="B3182" s="2"/>
    </row>
    <row r="3183" spans="2:2" hidden="1" x14ac:dyDescent="0.2">
      <c r="B3183" s="2"/>
    </row>
    <row r="3184" spans="2:2" hidden="1" x14ac:dyDescent="0.2">
      <c r="B3184" s="2"/>
    </row>
    <row r="3185" spans="2:2" hidden="1" x14ac:dyDescent="0.2">
      <c r="B3185" s="2"/>
    </row>
    <row r="3186" spans="2:2" hidden="1" x14ac:dyDescent="0.2">
      <c r="B3186" s="2"/>
    </row>
    <row r="3187" spans="2:2" hidden="1" x14ac:dyDescent="0.2">
      <c r="B3187" s="2"/>
    </row>
    <row r="3188" spans="2:2" hidden="1" x14ac:dyDescent="0.2">
      <c r="B3188" s="2"/>
    </row>
    <row r="3189" spans="2:2" hidden="1" x14ac:dyDescent="0.2">
      <c r="B3189" s="2"/>
    </row>
    <row r="3190" spans="2:2" hidden="1" x14ac:dyDescent="0.2">
      <c r="B3190" s="2"/>
    </row>
    <row r="3191" spans="2:2" hidden="1" x14ac:dyDescent="0.2">
      <c r="B3191" s="2"/>
    </row>
    <row r="3192" spans="2:2" hidden="1" x14ac:dyDescent="0.2">
      <c r="B3192" s="2"/>
    </row>
    <row r="3193" spans="2:2" hidden="1" x14ac:dyDescent="0.2">
      <c r="B3193" s="2"/>
    </row>
    <row r="3194" spans="2:2" hidden="1" x14ac:dyDescent="0.2">
      <c r="B3194" s="2"/>
    </row>
    <row r="3195" spans="2:2" hidden="1" x14ac:dyDescent="0.2">
      <c r="B3195" s="2"/>
    </row>
    <row r="3196" spans="2:2" hidden="1" x14ac:dyDescent="0.2">
      <c r="B3196" s="2"/>
    </row>
    <row r="3197" spans="2:2" hidden="1" x14ac:dyDescent="0.2">
      <c r="B3197" s="2"/>
    </row>
    <row r="3198" spans="2:2" hidden="1" x14ac:dyDescent="0.2">
      <c r="B3198" s="2"/>
    </row>
    <row r="3199" spans="2:2" hidden="1" x14ac:dyDescent="0.2">
      <c r="B3199" s="2"/>
    </row>
    <row r="3200" spans="2:2" hidden="1" x14ac:dyDescent="0.2">
      <c r="B3200" s="2"/>
    </row>
    <row r="3201" spans="2:2" hidden="1" x14ac:dyDescent="0.2">
      <c r="B3201" s="2"/>
    </row>
    <row r="3202" spans="2:2" hidden="1" x14ac:dyDescent="0.2">
      <c r="B3202" s="2"/>
    </row>
    <row r="3203" spans="2:2" hidden="1" x14ac:dyDescent="0.2">
      <c r="B3203" s="2"/>
    </row>
    <row r="3204" spans="2:2" hidden="1" x14ac:dyDescent="0.2">
      <c r="B3204" s="2"/>
    </row>
    <row r="3205" spans="2:2" hidden="1" x14ac:dyDescent="0.2">
      <c r="B3205" s="2"/>
    </row>
    <row r="3206" spans="2:2" hidden="1" x14ac:dyDescent="0.2">
      <c r="B3206" s="2"/>
    </row>
    <row r="3207" spans="2:2" hidden="1" x14ac:dyDescent="0.2">
      <c r="B3207" s="2"/>
    </row>
    <row r="3208" spans="2:2" hidden="1" x14ac:dyDescent="0.2">
      <c r="B3208" s="2"/>
    </row>
    <row r="3209" spans="2:2" hidden="1" x14ac:dyDescent="0.2">
      <c r="B3209" s="2"/>
    </row>
    <row r="3210" spans="2:2" hidden="1" x14ac:dyDescent="0.2">
      <c r="B3210" s="2"/>
    </row>
    <row r="3211" spans="2:2" hidden="1" x14ac:dyDescent="0.2">
      <c r="B3211" s="2"/>
    </row>
    <row r="3212" spans="2:2" hidden="1" x14ac:dyDescent="0.2">
      <c r="B3212" s="2"/>
    </row>
    <row r="3213" spans="2:2" hidden="1" x14ac:dyDescent="0.2">
      <c r="B3213" s="2"/>
    </row>
    <row r="3214" spans="2:2" hidden="1" x14ac:dyDescent="0.2">
      <c r="B3214" s="2"/>
    </row>
    <row r="3215" spans="2:2" hidden="1" x14ac:dyDescent="0.2">
      <c r="B3215" s="2"/>
    </row>
    <row r="3216" spans="2:2" hidden="1" x14ac:dyDescent="0.2">
      <c r="B3216" s="2"/>
    </row>
    <row r="3217" spans="2:2" hidden="1" x14ac:dyDescent="0.2">
      <c r="B3217" s="2"/>
    </row>
    <row r="3218" spans="2:2" hidden="1" x14ac:dyDescent="0.2">
      <c r="B3218" s="2"/>
    </row>
    <row r="3219" spans="2:2" hidden="1" x14ac:dyDescent="0.2">
      <c r="B3219" s="2"/>
    </row>
    <row r="3220" spans="2:2" hidden="1" x14ac:dyDescent="0.2">
      <c r="B3220" s="2"/>
    </row>
    <row r="3221" spans="2:2" hidden="1" x14ac:dyDescent="0.2">
      <c r="B3221" s="2"/>
    </row>
    <row r="3222" spans="2:2" hidden="1" x14ac:dyDescent="0.2">
      <c r="B3222" s="2"/>
    </row>
    <row r="3223" spans="2:2" hidden="1" x14ac:dyDescent="0.2">
      <c r="B3223" s="2"/>
    </row>
    <row r="3224" spans="2:2" hidden="1" x14ac:dyDescent="0.2">
      <c r="B3224" s="2"/>
    </row>
    <row r="3225" spans="2:2" hidden="1" x14ac:dyDescent="0.2">
      <c r="B3225" s="2"/>
    </row>
    <row r="3226" spans="2:2" hidden="1" x14ac:dyDescent="0.2">
      <c r="B3226" s="2"/>
    </row>
    <row r="3227" spans="2:2" hidden="1" x14ac:dyDescent="0.2">
      <c r="B3227" s="2"/>
    </row>
    <row r="3228" spans="2:2" hidden="1" x14ac:dyDescent="0.2">
      <c r="B3228" s="2"/>
    </row>
    <row r="3229" spans="2:2" hidden="1" x14ac:dyDescent="0.2">
      <c r="B3229" s="2"/>
    </row>
    <row r="3230" spans="2:2" hidden="1" x14ac:dyDescent="0.2">
      <c r="B3230" s="2"/>
    </row>
    <row r="3231" spans="2:2" hidden="1" x14ac:dyDescent="0.2">
      <c r="B3231" s="2"/>
    </row>
    <row r="3232" spans="2:2" hidden="1" x14ac:dyDescent="0.2">
      <c r="B3232" s="2"/>
    </row>
    <row r="3233" spans="2:2" hidden="1" x14ac:dyDescent="0.2">
      <c r="B3233" s="2"/>
    </row>
    <row r="3234" spans="2:2" hidden="1" x14ac:dyDescent="0.2">
      <c r="B3234" s="2"/>
    </row>
    <row r="3235" spans="2:2" hidden="1" x14ac:dyDescent="0.2">
      <c r="B3235" s="2"/>
    </row>
    <row r="3236" spans="2:2" hidden="1" x14ac:dyDescent="0.2">
      <c r="B3236" s="2"/>
    </row>
    <row r="3237" spans="2:2" hidden="1" x14ac:dyDescent="0.2">
      <c r="B3237" s="2"/>
    </row>
    <row r="3238" spans="2:2" hidden="1" x14ac:dyDescent="0.2">
      <c r="B3238" s="2"/>
    </row>
    <row r="3239" spans="2:2" hidden="1" x14ac:dyDescent="0.2">
      <c r="B3239" s="2"/>
    </row>
    <row r="3240" spans="2:2" hidden="1" x14ac:dyDescent="0.2">
      <c r="B3240" s="2"/>
    </row>
    <row r="3241" spans="2:2" hidden="1" x14ac:dyDescent="0.2">
      <c r="B3241" s="2"/>
    </row>
    <row r="3242" spans="2:2" hidden="1" x14ac:dyDescent="0.2">
      <c r="B3242" s="2"/>
    </row>
    <row r="3243" spans="2:2" hidden="1" x14ac:dyDescent="0.2">
      <c r="B3243" s="2"/>
    </row>
    <row r="3244" spans="2:2" hidden="1" x14ac:dyDescent="0.2">
      <c r="B3244" s="2"/>
    </row>
    <row r="3245" spans="2:2" hidden="1" x14ac:dyDescent="0.2">
      <c r="B3245" s="2"/>
    </row>
    <row r="3246" spans="2:2" hidden="1" x14ac:dyDescent="0.2">
      <c r="B3246" s="2"/>
    </row>
    <row r="3247" spans="2:2" hidden="1" x14ac:dyDescent="0.2">
      <c r="B3247" s="2"/>
    </row>
    <row r="3248" spans="2:2" hidden="1" x14ac:dyDescent="0.2">
      <c r="B3248" s="2"/>
    </row>
    <row r="3249" spans="2:2" hidden="1" x14ac:dyDescent="0.2">
      <c r="B3249" s="2"/>
    </row>
    <row r="3250" spans="2:2" hidden="1" x14ac:dyDescent="0.2">
      <c r="B3250" s="2"/>
    </row>
    <row r="3251" spans="2:2" hidden="1" x14ac:dyDescent="0.2">
      <c r="B3251" s="2"/>
    </row>
    <row r="3252" spans="2:2" hidden="1" x14ac:dyDescent="0.2">
      <c r="B3252" s="2"/>
    </row>
    <row r="3253" spans="2:2" hidden="1" x14ac:dyDescent="0.2">
      <c r="B3253" s="2"/>
    </row>
    <row r="3254" spans="2:2" hidden="1" x14ac:dyDescent="0.2">
      <c r="B3254" s="2"/>
    </row>
    <row r="3255" spans="2:2" hidden="1" x14ac:dyDescent="0.2">
      <c r="B3255" s="2"/>
    </row>
    <row r="3256" spans="2:2" hidden="1" x14ac:dyDescent="0.2">
      <c r="B3256" s="2"/>
    </row>
    <row r="3257" spans="2:2" hidden="1" x14ac:dyDescent="0.2">
      <c r="B3257" s="2"/>
    </row>
    <row r="3258" spans="2:2" hidden="1" x14ac:dyDescent="0.2">
      <c r="B3258" s="2"/>
    </row>
    <row r="3259" spans="2:2" hidden="1" x14ac:dyDescent="0.2">
      <c r="B3259" s="2"/>
    </row>
    <row r="3260" spans="2:2" hidden="1" x14ac:dyDescent="0.2">
      <c r="B3260" s="2"/>
    </row>
    <row r="3261" spans="2:2" hidden="1" x14ac:dyDescent="0.2">
      <c r="B3261" s="2"/>
    </row>
    <row r="3262" spans="2:2" hidden="1" x14ac:dyDescent="0.2">
      <c r="B3262" s="2"/>
    </row>
    <row r="3263" spans="2:2" hidden="1" x14ac:dyDescent="0.2">
      <c r="B3263" s="2"/>
    </row>
    <row r="3264" spans="2:2" hidden="1" x14ac:dyDescent="0.2">
      <c r="B3264" s="2"/>
    </row>
    <row r="3265" spans="2:2" hidden="1" x14ac:dyDescent="0.2">
      <c r="B3265" s="2"/>
    </row>
    <row r="3266" spans="2:2" hidden="1" x14ac:dyDescent="0.2">
      <c r="B3266" s="2"/>
    </row>
    <row r="3267" spans="2:2" hidden="1" x14ac:dyDescent="0.2">
      <c r="B3267" s="2"/>
    </row>
    <row r="3268" spans="2:2" hidden="1" x14ac:dyDescent="0.2">
      <c r="B3268" s="2"/>
    </row>
    <row r="3269" spans="2:2" hidden="1" x14ac:dyDescent="0.2">
      <c r="B3269" s="2"/>
    </row>
    <row r="3270" spans="2:2" hidden="1" x14ac:dyDescent="0.2">
      <c r="B3270" s="2"/>
    </row>
    <row r="3271" spans="2:2" hidden="1" x14ac:dyDescent="0.2">
      <c r="B3271" s="2"/>
    </row>
    <row r="3272" spans="2:2" hidden="1" x14ac:dyDescent="0.2">
      <c r="B3272" s="2"/>
    </row>
    <row r="3273" spans="2:2" hidden="1" x14ac:dyDescent="0.2">
      <c r="B3273" s="2"/>
    </row>
    <row r="3274" spans="2:2" hidden="1" x14ac:dyDescent="0.2">
      <c r="B3274" s="2"/>
    </row>
    <row r="3275" spans="2:2" hidden="1" x14ac:dyDescent="0.2">
      <c r="B3275" s="2"/>
    </row>
    <row r="3276" spans="2:2" hidden="1" x14ac:dyDescent="0.2">
      <c r="B3276" s="2"/>
    </row>
    <row r="3277" spans="2:2" hidden="1" x14ac:dyDescent="0.2">
      <c r="B3277" s="2"/>
    </row>
    <row r="3278" spans="2:2" hidden="1" x14ac:dyDescent="0.2">
      <c r="B3278" s="2"/>
    </row>
    <row r="3279" spans="2:2" hidden="1" x14ac:dyDescent="0.2">
      <c r="B3279" s="2"/>
    </row>
    <row r="3280" spans="2:2" hidden="1" x14ac:dyDescent="0.2">
      <c r="B3280" s="2"/>
    </row>
    <row r="3281" spans="2:2" hidden="1" x14ac:dyDescent="0.2">
      <c r="B3281" s="2"/>
    </row>
    <row r="3282" spans="2:2" hidden="1" x14ac:dyDescent="0.2">
      <c r="B3282" s="2"/>
    </row>
    <row r="3283" spans="2:2" hidden="1" x14ac:dyDescent="0.2">
      <c r="B3283" s="2"/>
    </row>
    <row r="3284" spans="2:2" hidden="1" x14ac:dyDescent="0.2">
      <c r="B3284" s="2"/>
    </row>
    <row r="3285" spans="2:2" hidden="1" x14ac:dyDescent="0.2">
      <c r="B3285" s="2"/>
    </row>
    <row r="3286" spans="2:2" hidden="1" x14ac:dyDescent="0.2">
      <c r="B3286" s="2"/>
    </row>
    <row r="3287" spans="2:2" hidden="1" x14ac:dyDescent="0.2">
      <c r="B3287" s="2"/>
    </row>
    <row r="3288" spans="2:2" hidden="1" x14ac:dyDescent="0.2">
      <c r="B3288" s="2"/>
    </row>
    <row r="3289" spans="2:2" hidden="1" x14ac:dyDescent="0.2">
      <c r="B3289" s="2"/>
    </row>
    <row r="3290" spans="2:2" hidden="1" x14ac:dyDescent="0.2">
      <c r="B3290" s="2"/>
    </row>
    <row r="3291" spans="2:2" hidden="1" x14ac:dyDescent="0.2">
      <c r="B3291" s="2"/>
    </row>
    <row r="3292" spans="2:2" hidden="1" x14ac:dyDescent="0.2">
      <c r="B3292" s="2"/>
    </row>
    <row r="3293" spans="2:2" hidden="1" x14ac:dyDescent="0.2">
      <c r="B3293" s="2"/>
    </row>
    <row r="3294" spans="2:2" hidden="1" x14ac:dyDescent="0.2">
      <c r="B3294" s="2"/>
    </row>
    <row r="3295" spans="2:2" hidden="1" x14ac:dyDescent="0.2">
      <c r="B3295" s="2"/>
    </row>
    <row r="3296" spans="2:2" hidden="1" x14ac:dyDescent="0.2">
      <c r="B3296" s="2"/>
    </row>
    <row r="3297" spans="2:2" hidden="1" x14ac:dyDescent="0.2">
      <c r="B3297" s="2"/>
    </row>
    <row r="3298" spans="2:2" hidden="1" x14ac:dyDescent="0.2">
      <c r="B3298" s="2"/>
    </row>
    <row r="3299" spans="2:2" hidden="1" x14ac:dyDescent="0.2">
      <c r="B3299" s="2"/>
    </row>
    <row r="3300" spans="2:2" hidden="1" x14ac:dyDescent="0.2">
      <c r="B3300" s="2"/>
    </row>
    <row r="3301" spans="2:2" hidden="1" x14ac:dyDescent="0.2">
      <c r="B3301" s="2"/>
    </row>
    <row r="3302" spans="2:2" hidden="1" x14ac:dyDescent="0.2">
      <c r="B3302" s="2"/>
    </row>
    <row r="3303" spans="2:2" hidden="1" x14ac:dyDescent="0.2">
      <c r="B3303" s="2"/>
    </row>
    <row r="3304" spans="2:2" hidden="1" x14ac:dyDescent="0.2">
      <c r="B3304" s="2"/>
    </row>
    <row r="3305" spans="2:2" hidden="1" x14ac:dyDescent="0.2">
      <c r="B3305" s="2"/>
    </row>
    <row r="3306" spans="2:2" hidden="1" x14ac:dyDescent="0.2">
      <c r="B3306" s="2"/>
    </row>
    <row r="3307" spans="2:2" hidden="1" x14ac:dyDescent="0.2">
      <c r="B3307" s="2"/>
    </row>
    <row r="3308" spans="2:2" hidden="1" x14ac:dyDescent="0.2">
      <c r="B3308" s="2"/>
    </row>
    <row r="3309" spans="2:2" hidden="1" x14ac:dyDescent="0.2">
      <c r="B3309" s="2"/>
    </row>
    <row r="3310" spans="2:2" hidden="1" x14ac:dyDescent="0.2">
      <c r="B3310" s="2"/>
    </row>
    <row r="3311" spans="2:2" hidden="1" x14ac:dyDescent="0.2">
      <c r="B3311" s="2"/>
    </row>
    <row r="3312" spans="2:2" hidden="1" x14ac:dyDescent="0.2">
      <c r="B3312" s="2"/>
    </row>
    <row r="3313" spans="2:2" hidden="1" x14ac:dyDescent="0.2">
      <c r="B3313" s="2"/>
    </row>
    <row r="3314" spans="2:2" hidden="1" x14ac:dyDescent="0.2">
      <c r="B3314" s="2"/>
    </row>
    <row r="3315" spans="2:2" hidden="1" x14ac:dyDescent="0.2">
      <c r="B3315" s="2"/>
    </row>
    <row r="3316" spans="2:2" hidden="1" x14ac:dyDescent="0.2">
      <c r="B3316" s="2"/>
    </row>
    <row r="3317" spans="2:2" hidden="1" x14ac:dyDescent="0.2">
      <c r="B3317" s="2"/>
    </row>
    <row r="3318" spans="2:2" hidden="1" x14ac:dyDescent="0.2">
      <c r="B3318" s="2"/>
    </row>
    <row r="3319" spans="2:2" hidden="1" x14ac:dyDescent="0.2">
      <c r="B3319" s="2"/>
    </row>
    <row r="3320" spans="2:2" hidden="1" x14ac:dyDescent="0.2">
      <c r="B3320" s="2"/>
    </row>
    <row r="3321" spans="2:2" hidden="1" x14ac:dyDescent="0.2">
      <c r="B3321" s="2"/>
    </row>
    <row r="3322" spans="2:2" hidden="1" x14ac:dyDescent="0.2">
      <c r="B3322" s="2"/>
    </row>
    <row r="3323" spans="2:2" hidden="1" x14ac:dyDescent="0.2">
      <c r="B3323" s="2"/>
    </row>
    <row r="3324" spans="2:2" hidden="1" x14ac:dyDescent="0.2">
      <c r="B3324" s="2"/>
    </row>
    <row r="3325" spans="2:2" hidden="1" x14ac:dyDescent="0.2">
      <c r="B3325" s="2"/>
    </row>
    <row r="3326" spans="2:2" hidden="1" x14ac:dyDescent="0.2">
      <c r="B3326" s="2"/>
    </row>
    <row r="3327" spans="2:2" hidden="1" x14ac:dyDescent="0.2">
      <c r="B3327" s="2"/>
    </row>
    <row r="3328" spans="2:2" hidden="1" x14ac:dyDescent="0.2">
      <c r="B3328" s="2"/>
    </row>
    <row r="3329" spans="2:2" hidden="1" x14ac:dyDescent="0.2">
      <c r="B3329" s="2"/>
    </row>
    <row r="3330" spans="2:2" hidden="1" x14ac:dyDescent="0.2">
      <c r="B3330" s="2"/>
    </row>
    <row r="3331" spans="2:2" hidden="1" x14ac:dyDescent="0.2">
      <c r="B3331" s="2"/>
    </row>
    <row r="3332" spans="2:2" hidden="1" x14ac:dyDescent="0.2">
      <c r="B3332" s="2"/>
    </row>
    <row r="3333" spans="2:2" hidden="1" x14ac:dyDescent="0.2">
      <c r="B3333" s="2"/>
    </row>
    <row r="3334" spans="2:2" hidden="1" x14ac:dyDescent="0.2">
      <c r="B3334" s="2"/>
    </row>
    <row r="3335" spans="2:2" hidden="1" x14ac:dyDescent="0.2">
      <c r="B3335" s="2"/>
    </row>
    <row r="3336" spans="2:2" hidden="1" x14ac:dyDescent="0.2">
      <c r="B3336" s="2"/>
    </row>
    <row r="3337" spans="2:2" hidden="1" x14ac:dyDescent="0.2">
      <c r="B3337" s="2"/>
    </row>
    <row r="3338" spans="2:2" hidden="1" x14ac:dyDescent="0.2">
      <c r="B3338" s="2"/>
    </row>
    <row r="3339" spans="2:2" hidden="1" x14ac:dyDescent="0.2">
      <c r="B3339" s="2"/>
    </row>
    <row r="3340" spans="2:2" hidden="1" x14ac:dyDescent="0.2">
      <c r="B3340" s="2"/>
    </row>
    <row r="3341" spans="2:2" hidden="1" x14ac:dyDescent="0.2">
      <c r="B3341" s="2"/>
    </row>
    <row r="3342" spans="2:2" hidden="1" x14ac:dyDescent="0.2">
      <c r="B3342" s="2"/>
    </row>
    <row r="3343" spans="2:2" hidden="1" x14ac:dyDescent="0.2">
      <c r="B3343" s="2"/>
    </row>
    <row r="3344" spans="2:2" hidden="1" x14ac:dyDescent="0.2">
      <c r="B3344" s="2"/>
    </row>
    <row r="3345" spans="2:2" hidden="1" x14ac:dyDescent="0.2">
      <c r="B3345" s="2"/>
    </row>
    <row r="3346" spans="2:2" hidden="1" x14ac:dyDescent="0.2">
      <c r="B3346" s="2"/>
    </row>
    <row r="3347" spans="2:2" hidden="1" x14ac:dyDescent="0.2">
      <c r="B3347" s="2"/>
    </row>
    <row r="3348" spans="2:2" hidden="1" x14ac:dyDescent="0.2">
      <c r="B3348" s="2"/>
    </row>
    <row r="3349" spans="2:2" hidden="1" x14ac:dyDescent="0.2">
      <c r="B3349" s="2"/>
    </row>
    <row r="3350" spans="2:2" hidden="1" x14ac:dyDescent="0.2">
      <c r="B3350" s="2"/>
    </row>
    <row r="3351" spans="2:2" hidden="1" x14ac:dyDescent="0.2">
      <c r="B3351" s="2"/>
    </row>
    <row r="3352" spans="2:2" hidden="1" x14ac:dyDescent="0.2">
      <c r="B3352" s="2"/>
    </row>
    <row r="3353" spans="2:2" hidden="1" x14ac:dyDescent="0.2">
      <c r="B3353" s="2"/>
    </row>
    <row r="3354" spans="2:2" hidden="1" x14ac:dyDescent="0.2">
      <c r="B3354" s="2"/>
    </row>
    <row r="3355" spans="2:2" hidden="1" x14ac:dyDescent="0.2">
      <c r="B3355" s="2"/>
    </row>
    <row r="3356" spans="2:2" hidden="1" x14ac:dyDescent="0.2">
      <c r="B3356" s="2"/>
    </row>
    <row r="3357" spans="2:2" hidden="1" x14ac:dyDescent="0.2">
      <c r="B3357" s="2"/>
    </row>
    <row r="3358" spans="2:2" hidden="1" x14ac:dyDescent="0.2">
      <c r="B3358" s="2"/>
    </row>
    <row r="3359" spans="2:2" hidden="1" x14ac:dyDescent="0.2">
      <c r="B3359" s="2"/>
    </row>
    <row r="3360" spans="2:2" hidden="1" x14ac:dyDescent="0.2">
      <c r="B3360" s="2"/>
    </row>
    <row r="3361" spans="2:2" hidden="1" x14ac:dyDescent="0.2">
      <c r="B3361" s="2"/>
    </row>
    <row r="3362" spans="2:2" hidden="1" x14ac:dyDescent="0.2">
      <c r="B3362" s="2"/>
    </row>
    <row r="3363" spans="2:2" hidden="1" x14ac:dyDescent="0.2">
      <c r="B3363" s="2"/>
    </row>
    <row r="3364" spans="2:2" hidden="1" x14ac:dyDescent="0.2">
      <c r="B3364" s="2"/>
    </row>
    <row r="3365" spans="2:2" hidden="1" x14ac:dyDescent="0.2">
      <c r="B3365" s="2"/>
    </row>
    <row r="3366" spans="2:2" hidden="1" x14ac:dyDescent="0.2">
      <c r="B3366" s="2"/>
    </row>
    <row r="3367" spans="2:2" hidden="1" x14ac:dyDescent="0.2">
      <c r="B3367" s="2"/>
    </row>
    <row r="3368" spans="2:2" hidden="1" x14ac:dyDescent="0.2">
      <c r="B3368" s="2"/>
    </row>
    <row r="3369" spans="2:2" hidden="1" x14ac:dyDescent="0.2">
      <c r="B3369" s="2"/>
    </row>
    <row r="3370" spans="2:2" hidden="1" x14ac:dyDescent="0.2">
      <c r="B3370" s="2"/>
    </row>
    <row r="3371" spans="2:2" hidden="1" x14ac:dyDescent="0.2">
      <c r="B3371" s="2"/>
    </row>
    <row r="3372" spans="2:2" hidden="1" x14ac:dyDescent="0.2">
      <c r="B3372" s="2"/>
    </row>
    <row r="3373" spans="2:2" hidden="1" x14ac:dyDescent="0.2">
      <c r="B3373" s="2"/>
    </row>
    <row r="3374" spans="2:2" hidden="1" x14ac:dyDescent="0.2">
      <c r="B3374" s="2"/>
    </row>
    <row r="3375" spans="2:2" hidden="1" x14ac:dyDescent="0.2">
      <c r="B3375" s="2"/>
    </row>
    <row r="3376" spans="2:2" hidden="1" x14ac:dyDescent="0.2">
      <c r="B3376" s="2"/>
    </row>
    <row r="3377" spans="2:2" hidden="1" x14ac:dyDescent="0.2">
      <c r="B3377" s="2"/>
    </row>
    <row r="3378" spans="2:2" hidden="1" x14ac:dyDescent="0.2">
      <c r="B3378" s="2"/>
    </row>
    <row r="3379" spans="2:2" hidden="1" x14ac:dyDescent="0.2">
      <c r="B3379" s="2"/>
    </row>
    <row r="3380" spans="2:2" hidden="1" x14ac:dyDescent="0.2">
      <c r="B3380" s="2"/>
    </row>
    <row r="3381" spans="2:2" hidden="1" x14ac:dyDescent="0.2">
      <c r="B3381" s="2"/>
    </row>
    <row r="3382" spans="2:2" hidden="1" x14ac:dyDescent="0.2">
      <c r="B3382" s="2"/>
    </row>
    <row r="3383" spans="2:2" hidden="1" x14ac:dyDescent="0.2">
      <c r="B3383" s="2"/>
    </row>
    <row r="3384" spans="2:2" hidden="1" x14ac:dyDescent="0.2">
      <c r="B3384" s="2"/>
    </row>
    <row r="3385" spans="2:2" hidden="1" x14ac:dyDescent="0.2">
      <c r="B3385" s="2"/>
    </row>
    <row r="3386" spans="2:2" hidden="1" x14ac:dyDescent="0.2">
      <c r="B3386" s="2"/>
    </row>
    <row r="3387" spans="2:2" hidden="1" x14ac:dyDescent="0.2">
      <c r="B3387" s="2"/>
    </row>
    <row r="3388" spans="2:2" hidden="1" x14ac:dyDescent="0.2">
      <c r="B3388" s="2"/>
    </row>
    <row r="3389" spans="2:2" hidden="1" x14ac:dyDescent="0.2">
      <c r="B3389" s="2"/>
    </row>
    <row r="3390" spans="2:2" hidden="1" x14ac:dyDescent="0.2">
      <c r="B3390" s="2"/>
    </row>
    <row r="3391" spans="2:2" hidden="1" x14ac:dyDescent="0.2">
      <c r="B3391" s="2"/>
    </row>
    <row r="3392" spans="2:2" hidden="1" x14ac:dyDescent="0.2">
      <c r="B3392" s="2"/>
    </row>
    <row r="3393" spans="2:2" hidden="1" x14ac:dyDescent="0.2">
      <c r="B3393" s="2"/>
    </row>
    <row r="3394" spans="2:2" hidden="1" x14ac:dyDescent="0.2">
      <c r="B3394" s="2"/>
    </row>
    <row r="3395" spans="2:2" hidden="1" x14ac:dyDescent="0.2">
      <c r="B3395" s="2"/>
    </row>
    <row r="3396" spans="2:2" hidden="1" x14ac:dyDescent="0.2">
      <c r="B3396" s="2"/>
    </row>
    <row r="3397" spans="2:2" hidden="1" x14ac:dyDescent="0.2">
      <c r="B3397" s="2"/>
    </row>
    <row r="3398" spans="2:2" hidden="1" x14ac:dyDescent="0.2">
      <c r="B3398" s="2"/>
    </row>
    <row r="3399" spans="2:2" hidden="1" x14ac:dyDescent="0.2">
      <c r="B3399" s="2"/>
    </row>
    <row r="3400" spans="2:2" hidden="1" x14ac:dyDescent="0.2">
      <c r="B3400" s="2"/>
    </row>
    <row r="3401" spans="2:2" hidden="1" x14ac:dyDescent="0.2">
      <c r="B3401" s="2"/>
    </row>
    <row r="3402" spans="2:2" hidden="1" x14ac:dyDescent="0.2">
      <c r="B3402" s="2"/>
    </row>
    <row r="3403" spans="2:2" hidden="1" x14ac:dyDescent="0.2">
      <c r="B3403" s="2"/>
    </row>
    <row r="3404" spans="2:2" hidden="1" x14ac:dyDescent="0.2">
      <c r="B3404" s="2"/>
    </row>
    <row r="3405" spans="2:2" hidden="1" x14ac:dyDescent="0.2">
      <c r="B3405" s="2"/>
    </row>
    <row r="3406" spans="2:2" hidden="1" x14ac:dyDescent="0.2">
      <c r="B3406" s="2"/>
    </row>
    <row r="3407" spans="2:2" hidden="1" x14ac:dyDescent="0.2">
      <c r="B3407" s="2"/>
    </row>
    <row r="3408" spans="2:2" hidden="1" x14ac:dyDescent="0.2">
      <c r="B3408" s="2"/>
    </row>
    <row r="3409" spans="2:2" hidden="1" x14ac:dyDescent="0.2">
      <c r="B3409" s="2"/>
    </row>
    <row r="3410" spans="2:2" hidden="1" x14ac:dyDescent="0.2">
      <c r="B3410" s="2"/>
    </row>
    <row r="3411" spans="2:2" hidden="1" x14ac:dyDescent="0.2">
      <c r="B3411" s="2"/>
    </row>
    <row r="3412" spans="2:2" hidden="1" x14ac:dyDescent="0.2">
      <c r="B3412" s="2"/>
    </row>
    <row r="3413" spans="2:2" hidden="1" x14ac:dyDescent="0.2">
      <c r="B3413" s="2"/>
    </row>
    <row r="3414" spans="2:2" hidden="1" x14ac:dyDescent="0.2">
      <c r="B3414" s="2"/>
    </row>
    <row r="3415" spans="2:2" hidden="1" x14ac:dyDescent="0.2">
      <c r="B3415" s="2"/>
    </row>
    <row r="3416" spans="2:2" hidden="1" x14ac:dyDescent="0.2">
      <c r="B3416" s="2"/>
    </row>
    <row r="3417" spans="2:2" hidden="1" x14ac:dyDescent="0.2">
      <c r="B3417" s="2"/>
    </row>
    <row r="3418" spans="2:2" hidden="1" x14ac:dyDescent="0.2">
      <c r="B3418" s="2"/>
    </row>
    <row r="3419" spans="2:2" hidden="1" x14ac:dyDescent="0.2">
      <c r="B3419" s="2"/>
    </row>
    <row r="3420" spans="2:2" hidden="1" x14ac:dyDescent="0.2">
      <c r="B3420" s="2"/>
    </row>
    <row r="3421" spans="2:2" hidden="1" x14ac:dyDescent="0.2">
      <c r="B3421" s="2"/>
    </row>
    <row r="3422" spans="2:2" hidden="1" x14ac:dyDescent="0.2">
      <c r="B3422" s="2"/>
    </row>
    <row r="3423" spans="2:2" hidden="1" x14ac:dyDescent="0.2">
      <c r="B3423" s="2"/>
    </row>
    <row r="3424" spans="2:2" hidden="1" x14ac:dyDescent="0.2">
      <c r="B3424" s="2"/>
    </row>
    <row r="3425" spans="2:2" hidden="1" x14ac:dyDescent="0.2">
      <c r="B3425" s="2"/>
    </row>
    <row r="3426" spans="2:2" hidden="1" x14ac:dyDescent="0.2">
      <c r="B3426" s="2"/>
    </row>
    <row r="3427" spans="2:2" hidden="1" x14ac:dyDescent="0.2">
      <c r="B3427" s="2"/>
    </row>
    <row r="3428" spans="2:2" hidden="1" x14ac:dyDescent="0.2">
      <c r="B3428" s="2"/>
    </row>
    <row r="3429" spans="2:2" hidden="1" x14ac:dyDescent="0.2">
      <c r="B3429" s="2"/>
    </row>
    <row r="3430" spans="2:2" hidden="1" x14ac:dyDescent="0.2">
      <c r="B3430" s="2"/>
    </row>
    <row r="3431" spans="2:2" hidden="1" x14ac:dyDescent="0.2">
      <c r="B3431" s="2"/>
    </row>
    <row r="3432" spans="2:2" hidden="1" x14ac:dyDescent="0.2">
      <c r="B3432" s="2"/>
    </row>
    <row r="3433" spans="2:2" hidden="1" x14ac:dyDescent="0.2">
      <c r="B3433" s="2"/>
    </row>
    <row r="3434" spans="2:2" hidden="1" x14ac:dyDescent="0.2">
      <c r="B3434" s="2"/>
    </row>
    <row r="3435" spans="2:2" hidden="1" x14ac:dyDescent="0.2">
      <c r="B3435" s="2"/>
    </row>
    <row r="3436" spans="2:2" hidden="1" x14ac:dyDescent="0.2">
      <c r="B3436" s="2"/>
    </row>
    <row r="3437" spans="2:2" hidden="1" x14ac:dyDescent="0.2">
      <c r="B3437" s="2"/>
    </row>
    <row r="3438" spans="2:2" hidden="1" x14ac:dyDescent="0.2">
      <c r="B3438" s="2"/>
    </row>
    <row r="3439" spans="2:2" hidden="1" x14ac:dyDescent="0.2">
      <c r="B3439" s="2"/>
    </row>
    <row r="3440" spans="2:2" hidden="1" x14ac:dyDescent="0.2">
      <c r="B3440" s="2"/>
    </row>
    <row r="3441" spans="2:2" hidden="1" x14ac:dyDescent="0.2">
      <c r="B3441" s="2"/>
    </row>
    <row r="3442" spans="2:2" hidden="1" x14ac:dyDescent="0.2">
      <c r="B3442" s="2"/>
    </row>
    <row r="3443" spans="2:2" hidden="1" x14ac:dyDescent="0.2">
      <c r="B3443" s="2"/>
    </row>
    <row r="3444" spans="2:2" hidden="1" x14ac:dyDescent="0.2">
      <c r="B3444" s="2"/>
    </row>
    <row r="3445" spans="2:2" hidden="1" x14ac:dyDescent="0.2">
      <c r="B3445" s="2"/>
    </row>
    <row r="3446" spans="2:2" hidden="1" x14ac:dyDescent="0.2">
      <c r="B3446" s="2"/>
    </row>
    <row r="3447" spans="2:2" hidden="1" x14ac:dyDescent="0.2">
      <c r="B3447" s="2"/>
    </row>
    <row r="3448" spans="2:2" hidden="1" x14ac:dyDescent="0.2">
      <c r="B3448" s="2"/>
    </row>
    <row r="3449" spans="2:2" hidden="1" x14ac:dyDescent="0.2">
      <c r="B3449" s="2"/>
    </row>
    <row r="3450" spans="2:2" hidden="1" x14ac:dyDescent="0.2">
      <c r="B3450" s="2"/>
    </row>
    <row r="3451" spans="2:2" hidden="1" x14ac:dyDescent="0.2">
      <c r="B3451" s="2"/>
    </row>
    <row r="3452" spans="2:2" hidden="1" x14ac:dyDescent="0.2">
      <c r="B3452" s="2"/>
    </row>
    <row r="3453" spans="2:2" hidden="1" x14ac:dyDescent="0.2">
      <c r="B3453" s="2"/>
    </row>
    <row r="3454" spans="2:2" hidden="1" x14ac:dyDescent="0.2">
      <c r="B3454" s="2"/>
    </row>
    <row r="3455" spans="2:2" hidden="1" x14ac:dyDescent="0.2">
      <c r="B3455" s="2"/>
    </row>
    <row r="3456" spans="2:2" hidden="1" x14ac:dyDescent="0.2">
      <c r="B3456" s="2"/>
    </row>
    <row r="3457" spans="2:2" hidden="1" x14ac:dyDescent="0.2">
      <c r="B3457" s="2"/>
    </row>
    <row r="3458" spans="2:2" hidden="1" x14ac:dyDescent="0.2">
      <c r="B3458" s="2"/>
    </row>
    <row r="3459" spans="2:2" hidden="1" x14ac:dyDescent="0.2">
      <c r="B3459" s="2"/>
    </row>
    <row r="3460" spans="2:2" hidden="1" x14ac:dyDescent="0.2">
      <c r="B3460" s="2"/>
    </row>
    <row r="3461" spans="2:2" hidden="1" x14ac:dyDescent="0.2">
      <c r="B3461" s="2"/>
    </row>
    <row r="3462" spans="2:2" hidden="1" x14ac:dyDescent="0.2">
      <c r="B3462" s="2"/>
    </row>
    <row r="3463" spans="2:2" hidden="1" x14ac:dyDescent="0.2">
      <c r="B3463" s="2"/>
    </row>
    <row r="3464" spans="2:2" hidden="1" x14ac:dyDescent="0.2">
      <c r="B3464" s="2"/>
    </row>
    <row r="3465" spans="2:2" hidden="1" x14ac:dyDescent="0.2">
      <c r="B3465" s="2"/>
    </row>
    <row r="3466" spans="2:2" hidden="1" x14ac:dyDescent="0.2">
      <c r="B3466" s="2"/>
    </row>
    <row r="3467" spans="2:2" hidden="1" x14ac:dyDescent="0.2">
      <c r="B3467" s="2"/>
    </row>
    <row r="3468" spans="2:2" hidden="1" x14ac:dyDescent="0.2">
      <c r="B3468" s="2"/>
    </row>
    <row r="3469" spans="2:2" hidden="1" x14ac:dyDescent="0.2">
      <c r="B3469" s="2"/>
    </row>
    <row r="3470" spans="2:2" hidden="1" x14ac:dyDescent="0.2">
      <c r="B3470" s="2"/>
    </row>
    <row r="3471" spans="2:2" hidden="1" x14ac:dyDescent="0.2">
      <c r="B3471" s="2"/>
    </row>
    <row r="3472" spans="2:2" hidden="1" x14ac:dyDescent="0.2">
      <c r="B3472" s="2"/>
    </row>
    <row r="3473" spans="2:2" hidden="1" x14ac:dyDescent="0.2">
      <c r="B3473" s="2"/>
    </row>
    <row r="3474" spans="2:2" hidden="1" x14ac:dyDescent="0.2">
      <c r="B3474" s="2"/>
    </row>
    <row r="3475" spans="2:2" hidden="1" x14ac:dyDescent="0.2">
      <c r="B3475" s="2"/>
    </row>
    <row r="3476" spans="2:2" hidden="1" x14ac:dyDescent="0.2">
      <c r="B3476" s="2"/>
    </row>
    <row r="3477" spans="2:2" hidden="1" x14ac:dyDescent="0.2">
      <c r="B3477" s="2"/>
    </row>
    <row r="3478" spans="2:2" hidden="1" x14ac:dyDescent="0.2">
      <c r="B3478" s="2"/>
    </row>
    <row r="3479" spans="2:2" hidden="1" x14ac:dyDescent="0.2">
      <c r="B3479" s="2"/>
    </row>
    <row r="3480" spans="2:2" hidden="1" x14ac:dyDescent="0.2">
      <c r="B3480" s="2"/>
    </row>
    <row r="3481" spans="2:2" hidden="1" x14ac:dyDescent="0.2">
      <c r="B3481" s="2"/>
    </row>
    <row r="3482" spans="2:2" hidden="1" x14ac:dyDescent="0.2">
      <c r="B3482" s="2"/>
    </row>
    <row r="3483" spans="2:2" hidden="1" x14ac:dyDescent="0.2">
      <c r="B3483" s="2"/>
    </row>
    <row r="3484" spans="2:2" hidden="1" x14ac:dyDescent="0.2">
      <c r="B3484" s="2"/>
    </row>
    <row r="3485" spans="2:2" hidden="1" x14ac:dyDescent="0.2">
      <c r="B3485" s="2"/>
    </row>
    <row r="3486" spans="2:2" hidden="1" x14ac:dyDescent="0.2">
      <c r="B3486" s="2"/>
    </row>
    <row r="3487" spans="2:2" hidden="1" x14ac:dyDescent="0.2">
      <c r="B3487" s="2"/>
    </row>
    <row r="3488" spans="2:2" hidden="1" x14ac:dyDescent="0.2">
      <c r="B3488" s="2"/>
    </row>
    <row r="3489" spans="2:2" hidden="1" x14ac:dyDescent="0.2">
      <c r="B3489" s="2"/>
    </row>
    <row r="3490" spans="2:2" hidden="1" x14ac:dyDescent="0.2">
      <c r="B3490" s="2"/>
    </row>
    <row r="3491" spans="2:2" hidden="1" x14ac:dyDescent="0.2">
      <c r="B3491" s="2"/>
    </row>
    <row r="3492" spans="2:2" hidden="1" x14ac:dyDescent="0.2">
      <c r="B3492" s="2"/>
    </row>
    <row r="3493" spans="2:2" hidden="1" x14ac:dyDescent="0.2">
      <c r="B3493" s="2"/>
    </row>
    <row r="3494" spans="2:2" hidden="1" x14ac:dyDescent="0.2">
      <c r="B3494" s="2"/>
    </row>
    <row r="3495" spans="2:2" hidden="1" x14ac:dyDescent="0.2">
      <c r="B3495" s="2"/>
    </row>
    <row r="3496" spans="2:2" hidden="1" x14ac:dyDescent="0.2">
      <c r="B3496" s="2"/>
    </row>
    <row r="3497" spans="2:2" hidden="1" x14ac:dyDescent="0.2">
      <c r="B3497" s="2"/>
    </row>
    <row r="3498" spans="2:2" hidden="1" x14ac:dyDescent="0.2">
      <c r="B3498" s="2"/>
    </row>
    <row r="3499" spans="2:2" hidden="1" x14ac:dyDescent="0.2">
      <c r="B3499" s="2"/>
    </row>
    <row r="3500" spans="2:2" hidden="1" x14ac:dyDescent="0.2">
      <c r="B3500" s="2"/>
    </row>
    <row r="3501" spans="2:2" hidden="1" x14ac:dyDescent="0.2">
      <c r="B3501" s="2"/>
    </row>
    <row r="3502" spans="2:2" hidden="1" x14ac:dyDescent="0.2">
      <c r="B3502" s="2"/>
    </row>
    <row r="3503" spans="2:2" hidden="1" x14ac:dyDescent="0.2">
      <c r="B3503" s="2"/>
    </row>
    <row r="3504" spans="2:2" hidden="1" x14ac:dyDescent="0.2">
      <c r="B3504" s="2"/>
    </row>
    <row r="3505" spans="2:2" hidden="1" x14ac:dyDescent="0.2">
      <c r="B3505" s="2"/>
    </row>
    <row r="3506" spans="2:2" hidden="1" x14ac:dyDescent="0.2">
      <c r="B3506" s="2"/>
    </row>
    <row r="3507" spans="2:2" hidden="1" x14ac:dyDescent="0.2">
      <c r="B3507" s="2"/>
    </row>
    <row r="3508" spans="2:2" hidden="1" x14ac:dyDescent="0.2">
      <c r="B3508" s="2"/>
    </row>
    <row r="3509" spans="2:2" hidden="1" x14ac:dyDescent="0.2">
      <c r="B3509" s="2"/>
    </row>
    <row r="3510" spans="2:2" hidden="1" x14ac:dyDescent="0.2">
      <c r="B3510" s="2"/>
    </row>
    <row r="3511" spans="2:2" hidden="1" x14ac:dyDescent="0.2">
      <c r="B3511" s="2"/>
    </row>
    <row r="3512" spans="2:2" hidden="1" x14ac:dyDescent="0.2">
      <c r="B3512" s="2"/>
    </row>
    <row r="3513" spans="2:2" hidden="1" x14ac:dyDescent="0.2">
      <c r="B3513" s="2"/>
    </row>
    <row r="3514" spans="2:2" hidden="1" x14ac:dyDescent="0.2">
      <c r="B3514" s="2"/>
    </row>
    <row r="3515" spans="2:2" hidden="1" x14ac:dyDescent="0.2">
      <c r="B3515" s="2"/>
    </row>
    <row r="3516" spans="2:2" hidden="1" x14ac:dyDescent="0.2">
      <c r="B3516" s="2"/>
    </row>
    <row r="3517" spans="2:2" hidden="1" x14ac:dyDescent="0.2">
      <c r="B3517" s="2"/>
    </row>
    <row r="3518" spans="2:2" hidden="1" x14ac:dyDescent="0.2">
      <c r="B3518" s="2"/>
    </row>
    <row r="3519" spans="2:2" hidden="1" x14ac:dyDescent="0.2">
      <c r="B3519" s="2"/>
    </row>
    <row r="3520" spans="2:2" hidden="1" x14ac:dyDescent="0.2">
      <c r="B3520" s="2"/>
    </row>
    <row r="3521" spans="2:2" hidden="1" x14ac:dyDescent="0.2">
      <c r="B3521" s="2"/>
    </row>
    <row r="3522" spans="2:2" hidden="1" x14ac:dyDescent="0.2">
      <c r="B3522" s="2"/>
    </row>
    <row r="3523" spans="2:2" hidden="1" x14ac:dyDescent="0.2">
      <c r="B3523" s="2"/>
    </row>
    <row r="3524" spans="2:2" hidden="1" x14ac:dyDescent="0.2">
      <c r="B3524" s="2"/>
    </row>
    <row r="3525" spans="2:2" hidden="1" x14ac:dyDescent="0.2">
      <c r="B3525" s="2"/>
    </row>
    <row r="3526" spans="2:2" hidden="1" x14ac:dyDescent="0.2">
      <c r="B3526" s="2"/>
    </row>
    <row r="3527" spans="2:2" hidden="1" x14ac:dyDescent="0.2">
      <c r="B3527" s="2"/>
    </row>
    <row r="3528" spans="2:2" hidden="1" x14ac:dyDescent="0.2">
      <c r="B3528" s="2"/>
    </row>
    <row r="3529" spans="2:2" hidden="1" x14ac:dyDescent="0.2">
      <c r="B3529" s="2"/>
    </row>
    <row r="3530" spans="2:2" hidden="1" x14ac:dyDescent="0.2">
      <c r="B3530" s="2"/>
    </row>
    <row r="3531" spans="2:2" hidden="1" x14ac:dyDescent="0.2">
      <c r="B3531" s="2"/>
    </row>
    <row r="3532" spans="2:2" hidden="1" x14ac:dyDescent="0.2">
      <c r="B3532" s="2"/>
    </row>
    <row r="3533" spans="2:2" hidden="1" x14ac:dyDescent="0.2">
      <c r="B3533" s="2"/>
    </row>
    <row r="3534" spans="2:2" hidden="1" x14ac:dyDescent="0.2">
      <c r="B3534" s="2"/>
    </row>
    <row r="3535" spans="2:2" hidden="1" x14ac:dyDescent="0.2">
      <c r="B3535" s="2"/>
    </row>
    <row r="3536" spans="2:2" hidden="1" x14ac:dyDescent="0.2">
      <c r="B3536" s="2"/>
    </row>
    <row r="3537" spans="2:2" hidden="1" x14ac:dyDescent="0.2">
      <c r="B3537" s="2"/>
    </row>
    <row r="3538" spans="2:2" hidden="1" x14ac:dyDescent="0.2">
      <c r="B3538" s="2"/>
    </row>
    <row r="3539" spans="2:2" hidden="1" x14ac:dyDescent="0.2">
      <c r="B3539" s="2"/>
    </row>
    <row r="3540" spans="2:2" hidden="1" x14ac:dyDescent="0.2">
      <c r="B3540" s="2"/>
    </row>
    <row r="3541" spans="2:2" hidden="1" x14ac:dyDescent="0.2">
      <c r="B3541" s="2"/>
    </row>
    <row r="3542" spans="2:2" hidden="1" x14ac:dyDescent="0.2">
      <c r="B3542" s="2"/>
    </row>
    <row r="3543" spans="2:2" hidden="1" x14ac:dyDescent="0.2">
      <c r="B3543" s="2"/>
    </row>
    <row r="3544" spans="2:2" hidden="1" x14ac:dyDescent="0.2">
      <c r="B3544" s="2"/>
    </row>
    <row r="3545" spans="2:2" hidden="1" x14ac:dyDescent="0.2">
      <c r="B3545" s="2"/>
    </row>
    <row r="3546" spans="2:2" hidden="1" x14ac:dyDescent="0.2">
      <c r="B3546" s="2"/>
    </row>
    <row r="3547" spans="2:2" hidden="1" x14ac:dyDescent="0.2">
      <c r="B3547" s="2"/>
    </row>
    <row r="3548" spans="2:2" hidden="1" x14ac:dyDescent="0.2">
      <c r="B3548" s="2"/>
    </row>
    <row r="3549" spans="2:2" hidden="1" x14ac:dyDescent="0.2">
      <c r="B3549" s="2"/>
    </row>
    <row r="3550" spans="2:2" hidden="1" x14ac:dyDescent="0.2">
      <c r="B3550" s="2"/>
    </row>
    <row r="3551" spans="2:2" hidden="1" x14ac:dyDescent="0.2">
      <c r="B3551" s="2"/>
    </row>
    <row r="3552" spans="2:2" hidden="1" x14ac:dyDescent="0.2">
      <c r="B3552" s="2"/>
    </row>
    <row r="3553" spans="2:2" hidden="1" x14ac:dyDescent="0.2">
      <c r="B3553" s="2"/>
    </row>
    <row r="3554" spans="2:2" hidden="1" x14ac:dyDescent="0.2">
      <c r="B3554" s="2"/>
    </row>
    <row r="3555" spans="2:2" hidden="1" x14ac:dyDescent="0.2">
      <c r="B3555" s="2"/>
    </row>
    <row r="3556" spans="2:2" hidden="1" x14ac:dyDescent="0.2">
      <c r="B3556" s="2"/>
    </row>
    <row r="3557" spans="2:2" hidden="1" x14ac:dyDescent="0.2">
      <c r="B3557" s="2"/>
    </row>
    <row r="3558" spans="2:2" hidden="1" x14ac:dyDescent="0.2">
      <c r="B3558" s="2"/>
    </row>
    <row r="3559" spans="2:2" hidden="1" x14ac:dyDescent="0.2">
      <c r="B3559" s="2"/>
    </row>
    <row r="3560" spans="2:2" hidden="1" x14ac:dyDescent="0.2">
      <c r="B3560" s="2"/>
    </row>
    <row r="3561" spans="2:2" hidden="1" x14ac:dyDescent="0.2">
      <c r="B3561" s="2"/>
    </row>
    <row r="3562" spans="2:2" hidden="1" x14ac:dyDescent="0.2">
      <c r="B3562" s="2"/>
    </row>
    <row r="3563" spans="2:2" hidden="1" x14ac:dyDescent="0.2">
      <c r="B3563" s="2"/>
    </row>
    <row r="3564" spans="2:2" hidden="1" x14ac:dyDescent="0.2">
      <c r="B3564" s="2"/>
    </row>
    <row r="3565" spans="2:2" hidden="1" x14ac:dyDescent="0.2">
      <c r="B3565" s="2"/>
    </row>
    <row r="3566" spans="2:2" hidden="1" x14ac:dyDescent="0.2">
      <c r="B3566" s="2"/>
    </row>
    <row r="3567" spans="2:2" hidden="1" x14ac:dyDescent="0.2">
      <c r="B3567" s="2"/>
    </row>
    <row r="3568" spans="2:2" hidden="1" x14ac:dyDescent="0.2">
      <c r="B3568" s="2"/>
    </row>
    <row r="3569" spans="2:2" hidden="1" x14ac:dyDescent="0.2">
      <c r="B3569" s="2"/>
    </row>
    <row r="3570" spans="2:2" hidden="1" x14ac:dyDescent="0.2">
      <c r="B3570" s="2"/>
    </row>
    <row r="3571" spans="2:2" hidden="1" x14ac:dyDescent="0.2">
      <c r="B3571" s="2"/>
    </row>
    <row r="3572" spans="2:2" hidden="1" x14ac:dyDescent="0.2">
      <c r="B3572" s="2"/>
    </row>
    <row r="3573" spans="2:2" hidden="1" x14ac:dyDescent="0.2">
      <c r="B3573" s="2"/>
    </row>
    <row r="3574" spans="2:2" hidden="1" x14ac:dyDescent="0.2">
      <c r="B3574" s="2"/>
    </row>
    <row r="3575" spans="2:2" hidden="1" x14ac:dyDescent="0.2">
      <c r="B3575" s="2"/>
    </row>
    <row r="3576" spans="2:2" hidden="1" x14ac:dyDescent="0.2">
      <c r="B3576" s="2"/>
    </row>
    <row r="3577" spans="2:2" hidden="1" x14ac:dyDescent="0.2">
      <c r="B3577" s="2"/>
    </row>
    <row r="3578" spans="2:2" hidden="1" x14ac:dyDescent="0.2">
      <c r="B3578" s="2"/>
    </row>
    <row r="3579" spans="2:2" hidden="1" x14ac:dyDescent="0.2">
      <c r="B3579" s="2"/>
    </row>
    <row r="3580" spans="2:2" hidden="1" x14ac:dyDescent="0.2">
      <c r="B3580" s="2"/>
    </row>
    <row r="3581" spans="2:2" hidden="1" x14ac:dyDescent="0.2">
      <c r="B3581" s="2"/>
    </row>
    <row r="3582" spans="2:2" hidden="1" x14ac:dyDescent="0.2">
      <c r="B3582" s="2"/>
    </row>
    <row r="3583" spans="2:2" hidden="1" x14ac:dyDescent="0.2">
      <c r="B3583" s="2"/>
    </row>
    <row r="3584" spans="2:2" hidden="1" x14ac:dyDescent="0.2">
      <c r="B3584" s="2"/>
    </row>
    <row r="3585" spans="2:2" hidden="1" x14ac:dyDescent="0.2">
      <c r="B3585" s="2"/>
    </row>
    <row r="3586" spans="2:2" hidden="1" x14ac:dyDescent="0.2">
      <c r="B3586" s="2"/>
    </row>
    <row r="3587" spans="2:2" hidden="1" x14ac:dyDescent="0.2">
      <c r="B3587" s="2"/>
    </row>
    <row r="3588" spans="2:2" hidden="1" x14ac:dyDescent="0.2">
      <c r="B3588" s="2"/>
    </row>
    <row r="3589" spans="2:2" hidden="1" x14ac:dyDescent="0.2">
      <c r="B3589" s="2"/>
    </row>
    <row r="3590" spans="2:2" hidden="1" x14ac:dyDescent="0.2">
      <c r="B3590" s="2"/>
    </row>
    <row r="3591" spans="2:2" hidden="1" x14ac:dyDescent="0.2">
      <c r="B3591" s="2"/>
    </row>
    <row r="3592" spans="2:2" hidden="1" x14ac:dyDescent="0.2">
      <c r="B3592" s="2"/>
    </row>
    <row r="3593" spans="2:2" hidden="1" x14ac:dyDescent="0.2">
      <c r="B3593" s="2"/>
    </row>
    <row r="3594" spans="2:2" hidden="1" x14ac:dyDescent="0.2">
      <c r="B3594" s="2"/>
    </row>
    <row r="3595" spans="2:2" hidden="1" x14ac:dyDescent="0.2">
      <c r="B3595" s="2"/>
    </row>
    <row r="3596" spans="2:2" hidden="1" x14ac:dyDescent="0.2">
      <c r="B3596" s="2"/>
    </row>
    <row r="3597" spans="2:2" hidden="1" x14ac:dyDescent="0.2">
      <c r="B3597" s="2"/>
    </row>
    <row r="3598" spans="2:2" hidden="1" x14ac:dyDescent="0.2">
      <c r="B3598" s="2"/>
    </row>
    <row r="3599" spans="2:2" hidden="1" x14ac:dyDescent="0.2">
      <c r="B3599" s="2"/>
    </row>
    <row r="3600" spans="2:2" hidden="1" x14ac:dyDescent="0.2">
      <c r="B3600" s="2"/>
    </row>
    <row r="3601" spans="2:2" hidden="1" x14ac:dyDescent="0.2">
      <c r="B3601" s="2"/>
    </row>
    <row r="3602" spans="2:2" hidden="1" x14ac:dyDescent="0.2">
      <c r="B3602" s="2"/>
    </row>
    <row r="3603" spans="2:2" hidden="1" x14ac:dyDescent="0.2">
      <c r="B3603" s="2"/>
    </row>
    <row r="3604" spans="2:2" hidden="1" x14ac:dyDescent="0.2">
      <c r="B3604" s="2"/>
    </row>
    <row r="3605" spans="2:2" hidden="1" x14ac:dyDescent="0.2">
      <c r="B3605" s="2"/>
    </row>
    <row r="3606" spans="2:2" hidden="1" x14ac:dyDescent="0.2">
      <c r="B3606" s="2"/>
    </row>
    <row r="3607" spans="2:2" hidden="1" x14ac:dyDescent="0.2">
      <c r="B3607" s="2"/>
    </row>
    <row r="3608" spans="2:2" hidden="1" x14ac:dyDescent="0.2">
      <c r="B3608" s="2"/>
    </row>
    <row r="3609" spans="2:2" hidden="1" x14ac:dyDescent="0.2">
      <c r="B3609" s="2"/>
    </row>
    <row r="3610" spans="2:2" hidden="1" x14ac:dyDescent="0.2">
      <c r="B3610" s="2"/>
    </row>
    <row r="3611" spans="2:2" hidden="1" x14ac:dyDescent="0.2">
      <c r="B3611" s="2"/>
    </row>
    <row r="3612" spans="2:2" hidden="1" x14ac:dyDescent="0.2">
      <c r="B3612" s="2"/>
    </row>
    <row r="3613" spans="2:2" hidden="1" x14ac:dyDescent="0.2">
      <c r="B3613" s="2"/>
    </row>
    <row r="3614" spans="2:2" hidden="1" x14ac:dyDescent="0.2">
      <c r="B3614" s="2"/>
    </row>
    <row r="3615" spans="2:2" hidden="1" x14ac:dyDescent="0.2">
      <c r="B3615" s="2"/>
    </row>
    <row r="3616" spans="2:2" hidden="1" x14ac:dyDescent="0.2">
      <c r="B3616" s="2"/>
    </row>
    <row r="3617" spans="2:2" hidden="1" x14ac:dyDescent="0.2">
      <c r="B3617" s="2"/>
    </row>
    <row r="3618" spans="2:2" hidden="1" x14ac:dyDescent="0.2">
      <c r="B3618" s="2"/>
    </row>
    <row r="3619" spans="2:2" hidden="1" x14ac:dyDescent="0.2">
      <c r="B3619" s="2"/>
    </row>
    <row r="3620" spans="2:2" hidden="1" x14ac:dyDescent="0.2">
      <c r="B3620" s="2"/>
    </row>
    <row r="3621" spans="2:2" hidden="1" x14ac:dyDescent="0.2">
      <c r="B3621" s="2"/>
    </row>
    <row r="3622" spans="2:2" hidden="1" x14ac:dyDescent="0.2">
      <c r="B3622" s="2"/>
    </row>
    <row r="3623" spans="2:2" hidden="1" x14ac:dyDescent="0.2">
      <c r="B3623" s="2"/>
    </row>
    <row r="3624" spans="2:2" hidden="1" x14ac:dyDescent="0.2">
      <c r="B3624" s="2"/>
    </row>
    <row r="3625" spans="2:2" hidden="1" x14ac:dyDescent="0.2">
      <c r="B3625" s="2"/>
    </row>
    <row r="3626" spans="2:2" hidden="1" x14ac:dyDescent="0.2">
      <c r="B3626" s="2"/>
    </row>
    <row r="3627" spans="2:2" hidden="1" x14ac:dyDescent="0.2">
      <c r="B3627" s="2"/>
    </row>
    <row r="3628" spans="2:2" hidden="1" x14ac:dyDescent="0.2">
      <c r="B3628" s="2"/>
    </row>
    <row r="3629" spans="2:2" hidden="1" x14ac:dyDescent="0.2">
      <c r="B3629" s="2"/>
    </row>
    <row r="3630" spans="2:2" hidden="1" x14ac:dyDescent="0.2">
      <c r="B3630" s="2"/>
    </row>
    <row r="3631" spans="2:2" hidden="1" x14ac:dyDescent="0.2">
      <c r="B3631" s="2"/>
    </row>
    <row r="3632" spans="2:2" hidden="1" x14ac:dyDescent="0.2">
      <c r="B3632" s="2"/>
    </row>
    <row r="3633" spans="2:2" hidden="1" x14ac:dyDescent="0.2">
      <c r="B3633" s="2"/>
    </row>
    <row r="3634" spans="2:2" hidden="1" x14ac:dyDescent="0.2">
      <c r="B3634" s="2"/>
    </row>
    <row r="3635" spans="2:2" hidden="1" x14ac:dyDescent="0.2">
      <c r="B3635" s="2"/>
    </row>
    <row r="3636" spans="2:2" hidden="1" x14ac:dyDescent="0.2">
      <c r="B3636" s="2"/>
    </row>
    <row r="3637" spans="2:2" hidden="1" x14ac:dyDescent="0.2">
      <c r="B3637" s="2"/>
    </row>
    <row r="3638" spans="2:2" hidden="1" x14ac:dyDescent="0.2">
      <c r="B3638" s="2"/>
    </row>
    <row r="3639" spans="2:2" hidden="1" x14ac:dyDescent="0.2">
      <c r="B3639" s="2"/>
    </row>
    <row r="3640" spans="2:2" hidden="1" x14ac:dyDescent="0.2">
      <c r="B3640" s="2"/>
    </row>
    <row r="3641" spans="2:2" hidden="1" x14ac:dyDescent="0.2">
      <c r="B3641" s="2"/>
    </row>
    <row r="3642" spans="2:2" hidden="1" x14ac:dyDescent="0.2">
      <c r="B3642" s="2"/>
    </row>
    <row r="3643" spans="2:2" hidden="1" x14ac:dyDescent="0.2">
      <c r="B3643" s="2"/>
    </row>
    <row r="3644" spans="2:2" hidden="1" x14ac:dyDescent="0.2">
      <c r="B3644" s="2"/>
    </row>
    <row r="3645" spans="2:2" hidden="1" x14ac:dyDescent="0.2">
      <c r="B3645" s="2"/>
    </row>
    <row r="3646" spans="2:2" hidden="1" x14ac:dyDescent="0.2">
      <c r="B3646" s="2"/>
    </row>
    <row r="3647" spans="2:2" hidden="1" x14ac:dyDescent="0.2">
      <c r="B3647" s="2"/>
    </row>
    <row r="3648" spans="2:2" hidden="1" x14ac:dyDescent="0.2">
      <c r="B3648" s="2"/>
    </row>
    <row r="3649" spans="2:2" hidden="1" x14ac:dyDescent="0.2">
      <c r="B3649" s="2"/>
    </row>
    <row r="3650" spans="2:2" hidden="1" x14ac:dyDescent="0.2">
      <c r="B3650" s="2"/>
    </row>
    <row r="3651" spans="2:2" hidden="1" x14ac:dyDescent="0.2">
      <c r="B3651" s="2"/>
    </row>
    <row r="3652" spans="2:2" hidden="1" x14ac:dyDescent="0.2">
      <c r="B3652" s="2"/>
    </row>
    <row r="3653" spans="2:2" hidden="1" x14ac:dyDescent="0.2">
      <c r="B3653" s="2"/>
    </row>
    <row r="3654" spans="2:2" hidden="1" x14ac:dyDescent="0.2">
      <c r="B3654" s="2"/>
    </row>
    <row r="3655" spans="2:2" hidden="1" x14ac:dyDescent="0.2">
      <c r="B3655" s="2"/>
    </row>
    <row r="3656" spans="2:2" hidden="1" x14ac:dyDescent="0.2">
      <c r="B3656" s="2"/>
    </row>
    <row r="3657" spans="2:2" hidden="1" x14ac:dyDescent="0.2">
      <c r="B3657" s="2"/>
    </row>
    <row r="3658" spans="2:2" hidden="1" x14ac:dyDescent="0.2">
      <c r="B3658" s="2"/>
    </row>
    <row r="3659" spans="2:2" hidden="1" x14ac:dyDescent="0.2">
      <c r="B3659" s="2"/>
    </row>
    <row r="3660" spans="2:2" hidden="1" x14ac:dyDescent="0.2">
      <c r="B3660" s="2"/>
    </row>
    <row r="3661" spans="2:2" hidden="1" x14ac:dyDescent="0.2">
      <c r="B3661" s="2"/>
    </row>
    <row r="3662" spans="2:2" hidden="1" x14ac:dyDescent="0.2">
      <c r="B3662" s="2"/>
    </row>
    <row r="3663" spans="2:2" hidden="1" x14ac:dyDescent="0.2">
      <c r="B3663" s="2"/>
    </row>
    <row r="3664" spans="2:2" hidden="1" x14ac:dyDescent="0.2">
      <c r="B3664" s="2"/>
    </row>
    <row r="3665" spans="2:2" hidden="1" x14ac:dyDescent="0.2">
      <c r="B3665" s="2"/>
    </row>
    <row r="3666" spans="2:2" hidden="1" x14ac:dyDescent="0.2">
      <c r="B3666" s="2"/>
    </row>
    <row r="3667" spans="2:2" hidden="1" x14ac:dyDescent="0.2">
      <c r="B3667" s="2"/>
    </row>
    <row r="3668" spans="2:2" hidden="1" x14ac:dyDescent="0.2">
      <c r="B3668" s="2"/>
    </row>
    <row r="3669" spans="2:2" hidden="1" x14ac:dyDescent="0.2">
      <c r="B3669" s="2"/>
    </row>
    <row r="3670" spans="2:2" hidden="1" x14ac:dyDescent="0.2">
      <c r="B3670" s="2"/>
    </row>
    <row r="3671" spans="2:2" hidden="1" x14ac:dyDescent="0.2">
      <c r="B3671" s="2"/>
    </row>
    <row r="3672" spans="2:2" hidden="1" x14ac:dyDescent="0.2">
      <c r="B3672" s="2"/>
    </row>
    <row r="3673" spans="2:2" hidden="1" x14ac:dyDescent="0.2">
      <c r="B3673" s="2"/>
    </row>
    <row r="3674" spans="2:2" hidden="1" x14ac:dyDescent="0.2">
      <c r="B3674" s="2"/>
    </row>
    <row r="3675" spans="2:2" hidden="1" x14ac:dyDescent="0.2">
      <c r="B3675" s="2"/>
    </row>
    <row r="3676" spans="2:2" hidden="1" x14ac:dyDescent="0.2">
      <c r="B3676" s="2"/>
    </row>
    <row r="3677" spans="2:2" hidden="1" x14ac:dyDescent="0.2">
      <c r="B3677" s="2"/>
    </row>
    <row r="3678" spans="2:2" hidden="1" x14ac:dyDescent="0.2">
      <c r="B3678" s="2"/>
    </row>
    <row r="3679" spans="2:2" hidden="1" x14ac:dyDescent="0.2">
      <c r="B3679" s="2"/>
    </row>
    <row r="3680" spans="2:2" hidden="1" x14ac:dyDescent="0.2">
      <c r="B3680" s="2"/>
    </row>
    <row r="3681" spans="2:2" hidden="1" x14ac:dyDescent="0.2">
      <c r="B3681" s="2"/>
    </row>
    <row r="3682" spans="2:2" hidden="1" x14ac:dyDescent="0.2">
      <c r="B3682" s="2"/>
    </row>
    <row r="3683" spans="2:2" hidden="1" x14ac:dyDescent="0.2">
      <c r="B3683" s="2"/>
    </row>
    <row r="3684" spans="2:2" hidden="1" x14ac:dyDescent="0.2">
      <c r="B3684" s="2"/>
    </row>
    <row r="3685" spans="2:2" hidden="1" x14ac:dyDescent="0.2">
      <c r="B3685" s="2"/>
    </row>
    <row r="3686" spans="2:2" hidden="1" x14ac:dyDescent="0.2">
      <c r="B3686" s="2"/>
    </row>
    <row r="3687" spans="2:2" hidden="1" x14ac:dyDescent="0.2">
      <c r="B3687" s="2"/>
    </row>
    <row r="3688" spans="2:2" hidden="1" x14ac:dyDescent="0.2">
      <c r="B3688" s="2"/>
    </row>
    <row r="3689" spans="2:2" hidden="1" x14ac:dyDescent="0.2">
      <c r="B3689" s="2"/>
    </row>
    <row r="3690" spans="2:2" hidden="1" x14ac:dyDescent="0.2">
      <c r="B3690" s="2"/>
    </row>
    <row r="3691" spans="2:2" hidden="1" x14ac:dyDescent="0.2">
      <c r="B3691" s="2"/>
    </row>
    <row r="3692" spans="2:2" hidden="1" x14ac:dyDescent="0.2">
      <c r="B3692" s="2"/>
    </row>
    <row r="3693" spans="2:2" hidden="1" x14ac:dyDescent="0.2">
      <c r="B3693" s="2"/>
    </row>
    <row r="3694" spans="2:2" hidden="1" x14ac:dyDescent="0.2">
      <c r="B3694" s="2"/>
    </row>
    <row r="3695" spans="2:2" hidden="1" x14ac:dyDescent="0.2">
      <c r="B3695" s="2"/>
    </row>
    <row r="3696" spans="2:2" hidden="1" x14ac:dyDescent="0.2">
      <c r="B3696" s="2"/>
    </row>
    <row r="3697" spans="2:2" hidden="1" x14ac:dyDescent="0.2">
      <c r="B3697" s="2"/>
    </row>
    <row r="3698" spans="2:2" hidden="1" x14ac:dyDescent="0.2">
      <c r="B3698" s="2"/>
    </row>
    <row r="3699" spans="2:2" hidden="1" x14ac:dyDescent="0.2">
      <c r="B3699" s="2"/>
    </row>
    <row r="3700" spans="2:2" hidden="1" x14ac:dyDescent="0.2">
      <c r="B3700" s="2"/>
    </row>
    <row r="3701" spans="2:2" hidden="1" x14ac:dyDescent="0.2">
      <c r="B3701" s="2"/>
    </row>
    <row r="3702" spans="2:2" hidden="1" x14ac:dyDescent="0.2">
      <c r="B3702" s="2"/>
    </row>
    <row r="3703" spans="2:2" hidden="1" x14ac:dyDescent="0.2">
      <c r="B3703" s="2"/>
    </row>
    <row r="3704" spans="2:2" hidden="1" x14ac:dyDescent="0.2">
      <c r="B3704" s="2"/>
    </row>
    <row r="3705" spans="2:2" hidden="1" x14ac:dyDescent="0.2">
      <c r="B3705" s="2"/>
    </row>
    <row r="3706" spans="2:2" hidden="1" x14ac:dyDescent="0.2">
      <c r="B3706" s="2"/>
    </row>
    <row r="3707" spans="2:2" hidden="1" x14ac:dyDescent="0.2">
      <c r="B3707" s="2"/>
    </row>
    <row r="3708" spans="2:2" hidden="1" x14ac:dyDescent="0.2">
      <c r="B3708" s="2"/>
    </row>
    <row r="3709" spans="2:2" hidden="1" x14ac:dyDescent="0.2">
      <c r="B3709" s="2"/>
    </row>
    <row r="3710" spans="2:2" hidden="1" x14ac:dyDescent="0.2">
      <c r="B3710" s="2"/>
    </row>
    <row r="3711" spans="2:2" hidden="1" x14ac:dyDescent="0.2">
      <c r="B3711" s="2"/>
    </row>
    <row r="3712" spans="2:2" hidden="1" x14ac:dyDescent="0.2">
      <c r="B3712" s="2"/>
    </row>
    <row r="3713" spans="2:2" hidden="1" x14ac:dyDescent="0.2">
      <c r="B3713" s="2"/>
    </row>
    <row r="3714" spans="2:2" hidden="1" x14ac:dyDescent="0.2">
      <c r="B3714" s="2"/>
    </row>
    <row r="3715" spans="2:2" hidden="1" x14ac:dyDescent="0.2">
      <c r="B3715" s="2"/>
    </row>
    <row r="3716" spans="2:2" hidden="1" x14ac:dyDescent="0.2">
      <c r="B3716" s="2"/>
    </row>
    <row r="3717" spans="2:2" hidden="1" x14ac:dyDescent="0.2">
      <c r="B3717" s="2"/>
    </row>
    <row r="3718" spans="2:2" hidden="1" x14ac:dyDescent="0.2">
      <c r="B3718" s="2"/>
    </row>
    <row r="3719" spans="2:2" hidden="1" x14ac:dyDescent="0.2">
      <c r="B3719" s="2"/>
    </row>
    <row r="3720" spans="2:2" hidden="1" x14ac:dyDescent="0.2">
      <c r="B3720" s="2"/>
    </row>
    <row r="3721" spans="2:2" hidden="1" x14ac:dyDescent="0.2">
      <c r="B3721" s="2"/>
    </row>
    <row r="3722" spans="2:2" hidden="1" x14ac:dyDescent="0.2">
      <c r="B3722" s="2"/>
    </row>
    <row r="3723" spans="2:2" hidden="1" x14ac:dyDescent="0.2">
      <c r="B3723" s="2"/>
    </row>
    <row r="3724" spans="2:2" hidden="1" x14ac:dyDescent="0.2">
      <c r="B3724" s="2"/>
    </row>
    <row r="3725" spans="2:2" hidden="1" x14ac:dyDescent="0.2">
      <c r="B3725" s="2"/>
    </row>
    <row r="3726" spans="2:2" hidden="1" x14ac:dyDescent="0.2">
      <c r="B3726" s="2"/>
    </row>
    <row r="3727" spans="2:2" hidden="1" x14ac:dyDescent="0.2">
      <c r="B3727" s="2"/>
    </row>
    <row r="3728" spans="2:2" hidden="1" x14ac:dyDescent="0.2">
      <c r="B3728" s="2"/>
    </row>
    <row r="3729" spans="2:2" hidden="1" x14ac:dyDescent="0.2">
      <c r="B3729" s="2"/>
    </row>
    <row r="3730" spans="2:2" hidden="1" x14ac:dyDescent="0.2">
      <c r="B3730" s="2"/>
    </row>
    <row r="3731" spans="2:2" hidden="1" x14ac:dyDescent="0.2">
      <c r="B3731" s="2"/>
    </row>
    <row r="3732" spans="2:2" hidden="1" x14ac:dyDescent="0.2">
      <c r="B3732" s="2"/>
    </row>
    <row r="3733" spans="2:2" hidden="1" x14ac:dyDescent="0.2">
      <c r="B3733" s="2"/>
    </row>
    <row r="3734" spans="2:2" hidden="1" x14ac:dyDescent="0.2">
      <c r="B3734" s="2"/>
    </row>
    <row r="3735" spans="2:2" hidden="1" x14ac:dyDescent="0.2">
      <c r="B3735" s="2"/>
    </row>
    <row r="3736" spans="2:2" hidden="1" x14ac:dyDescent="0.2">
      <c r="B3736" s="2"/>
    </row>
    <row r="3737" spans="2:2" hidden="1" x14ac:dyDescent="0.2">
      <c r="B3737" s="2"/>
    </row>
    <row r="3738" spans="2:2" hidden="1" x14ac:dyDescent="0.2">
      <c r="B3738" s="2"/>
    </row>
    <row r="3739" spans="2:2" hidden="1" x14ac:dyDescent="0.2">
      <c r="B3739" s="2"/>
    </row>
    <row r="3740" spans="2:2" hidden="1" x14ac:dyDescent="0.2">
      <c r="B3740" s="2"/>
    </row>
    <row r="3741" spans="2:2" hidden="1" x14ac:dyDescent="0.2">
      <c r="B3741" s="2"/>
    </row>
    <row r="3742" spans="2:2" hidden="1" x14ac:dyDescent="0.2">
      <c r="B3742" s="2"/>
    </row>
    <row r="3743" spans="2:2" hidden="1" x14ac:dyDescent="0.2">
      <c r="B3743" s="2"/>
    </row>
    <row r="3744" spans="2:2" hidden="1" x14ac:dyDescent="0.2">
      <c r="B3744" s="2"/>
    </row>
    <row r="3745" spans="2:2" hidden="1" x14ac:dyDescent="0.2">
      <c r="B3745" s="2"/>
    </row>
    <row r="3746" spans="2:2" hidden="1" x14ac:dyDescent="0.2">
      <c r="B3746" s="2"/>
    </row>
    <row r="3747" spans="2:2" hidden="1" x14ac:dyDescent="0.2">
      <c r="B3747" s="2"/>
    </row>
    <row r="3748" spans="2:2" hidden="1" x14ac:dyDescent="0.2">
      <c r="B3748" s="2"/>
    </row>
    <row r="3749" spans="2:2" hidden="1" x14ac:dyDescent="0.2">
      <c r="B3749" s="2"/>
    </row>
    <row r="3750" spans="2:2" hidden="1" x14ac:dyDescent="0.2">
      <c r="B3750" s="2"/>
    </row>
    <row r="3751" spans="2:2" hidden="1" x14ac:dyDescent="0.2">
      <c r="B3751" s="2"/>
    </row>
    <row r="3752" spans="2:2" hidden="1" x14ac:dyDescent="0.2">
      <c r="B3752" s="2"/>
    </row>
    <row r="3753" spans="2:2" hidden="1" x14ac:dyDescent="0.2">
      <c r="B3753" s="2"/>
    </row>
    <row r="3754" spans="2:2" hidden="1" x14ac:dyDescent="0.2">
      <c r="B3754" s="2"/>
    </row>
    <row r="3755" spans="2:2" hidden="1" x14ac:dyDescent="0.2">
      <c r="B3755" s="2"/>
    </row>
    <row r="3756" spans="2:2" hidden="1" x14ac:dyDescent="0.2">
      <c r="B3756" s="2"/>
    </row>
    <row r="3757" spans="2:2" hidden="1" x14ac:dyDescent="0.2">
      <c r="B3757" s="2"/>
    </row>
    <row r="3758" spans="2:2" hidden="1" x14ac:dyDescent="0.2">
      <c r="B3758" s="2"/>
    </row>
    <row r="3759" spans="2:2" hidden="1" x14ac:dyDescent="0.2">
      <c r="B3759" s="2"/>
    </row>
    <row r="3760" spans="2:2" hidden="1" x14ac:dyDescent="0.2">
      <c r="B3760" s="2"/>
    </row>
    <row r="3761" spans="2:2" hidden="1" x14ac:dyDescent="0.2">
      <c r="B3761" s="2"/>
    </row>
    <row r="3762" spans="2:2" hidden="1" x14ac:dyDescent="0.2">
      <c r="B3762" s="2"/>
    </row>
    <row r="3763" spans="2:2" hidden="1" x14ac:dyDescent="0.2">
      <c r="B3763" s="2"/>
    </row>
    <row r="3764" spans="2:2" hidden="1" x14ac:dyDescent="0.2">
      <c r="B3764" s="2"/>
    </row>
    <row r="3765" spans="2:2" hidden="1" x14ac:dyDescent="0.2">
      <c r="B3765" s="2"/>
    </row>
    <row r="3766" spans="2:2" hidden="1" x14ac:dyDescent="0.2">
      <c r="B3766" s="2"/>
    </row>
    <row r="3767" spans="2:2" hidden="1" x14ac:dyDescent="0.2">
      <c r="B3767" s="2"/>
    </row>
    <row r="3768" spans="2:2" hidden="1" x14ac:dyDescent="0.2">
      <c r="B3768" s="2"/>
    </row>
    <row r="3769" spans="2:2" hidden="1" x14ac:dyDescent="0.2">
      <c r="B3769" s="2"/>
    </row>
    <row r="3770" spans="2:2" hidden="1" x14ac:dyDescent="0.2">
      <c r="B3770" s="2"/>
    </row>
    <row r="3771" spans="2:2" hidden="1" x14ac:dyDescent="0.2">
      <c r="B3771" s="2"/>
    </row>
    <row r="3772" spans="2:2" hidden="1" x14ac:dyDescent="0.2">
      <c r="B3772" s="2"/>
    </row>
    <row r="3773" spans="2:2" hidden="1" x14ac:dyDescent="0.2">
      <c r="B3773" s="2"/>
    </row>
    <row r="3774" spans="2:2" hidden="1" x14ac:dyDescent="0.2">
      <c r="B3774" s="2"/>
    </row>
    <row r="3775" spans="2:2" hidden="1" x14ac:dyDescent="0.2">
      <c r="B3775" s="2"/>
    </row>
    <row r="3776" spans="2:2" hidden="1" x14ac:dyDescent="0.2">
      <c r="B3776" s="2"/>
    </row>
    <row r="3777" spans="2:2" hidden="1" x14ac:dyDescent="0.2">
      <c r="B3777" s="2"/>
    </row>
    <row r="3778" spans="2:2" hidden="1" x14ac:dyDescent="0.2">
      <c r="B3778" s="2"/>
    </row>
    <row r="3779" spans="2:2" hidden="1" x14ac:dyDescent="0.2">
      <c r="B3779" s="2"/>
    </row>
    <row r="3780" spans="2:2" hidden="1" x14ac:dyDescent="0.2">
      <c r="B3780" s="2"/>
    </row>
    <row r="3781" spans="2:2" hidden="1" x14ac:dyDescent="0.2">
      <c r="B3781" s="2"/>
    </row>
    <row r="3782" spans="2:2" hidden="1" x14ac:dyDescent="0.2">
      <c r="B3782" s="2"/>
    </row>
    <row r="3783" spans="2:2" hidden="1" x14ac:dyDescent="0.2">
      <c r="B3783" s="2"/>
    </row>
    <row r="3784" spans="2:2" hidden="1" x14ac:dyDescent="0.2">
      <c r="B3784" s="2"/>
    </row>
    <row r="3785" spans="2:2" hidden="1" x14ac:dyDescent="0.2">
      <c r="B3785" s="2"/>
    </row>
    <row r="3786" spans="2:2" hidden="1" x14ac:dyDescent="0.2">
      <c r="B3786" s="2"/>
    </row>
    <row r="3787" spans="2:2" hidden="1" x14ac:dyDescent="0.2">
      <c r="B3787" s="2"/>
    </row>
    <row r="3788" spans="2:2" hidden="1" x14ac:dyDescent="0.2">
      <c r="B3788" s="2"/>
    </row>
    <row r="3789" spans="2:2" hidden="1" x14ac:dyDescent="0.2">
      <c r="B3789" s="2"/>
    </row>
    <row r="3790" spans="2:2" hidden="1" x14ac:dyDescent="0.2">
      <c r="B3790" s="2"/>
    </row>
    <row r="3791" spans="2:2" hidden="1" x14ac:dyDescent="0.2">
      <c r="B3791" s="2"/>
    </row>
    <row r="3792" spans="2:2" hidden="1" x14ac:dyDescent="0.2">
      <c r="B3792" s="2"/>
    </row>
    <row r="3793" spans="2:2" hidden="1" x14ac:dyDescent="0.2">
      <c r="B3793" s="2"/>
    </row>
    <row r="3794" spans="2:2" hidden="1" x14ac:dyDescent="0.2">
      <c r="B3794" s="2"/>
    </row>
    <row r="3795" spans="2:2" hidden="1" x14ac:dyDescent="0.2">
      <c r="B3795" s="2"/>
    </row>
    <row r="3796" spans="2:2" hidden="1" x14ac:dyDescent="0.2">
      <c r="B3796" s="2"/>
    </row>
    <row r="3797" spans="2:2" hidden="1" x14ac:dyDescent="0.2">
      <c r="B3797" s="2"/>
    </row>
    <row r="3798" spans="2:2" hidden="1" x14ac:dyDescent="0.2">
      <c r="B3798" s="2"/>
    </row>
    <row r="3799" spans="2:2" hidden="1" x14ac:dyDescent="0.2">
      <c r="B3799" s="2"/>
    </row>
    <row r="3800" spans="2:2" hidden="1" x14ac:dyDescent="0.2">
      <c r="B3800" s="2"/>
    </row>
    <row r="3801" spans="2:2" hidden="1" x14ac:dyDescent="0.2">
      <c r="B3801" s="2"/>
    </row>
    <row r="3802" spans="2:2" hidden="1" x14ac:dyDescent="0.2">
      <c r="B3802" s="2"/>
    </row>
    <row r="3803" spans="2:2" hidden="1" x14ac:dyDescent="0.2">
      <c r="B3803" s="2"/>
    </row>
    <row r="3804" spans="2:2" hidden="1" x14ac:dyDescent="0.2">
      <c r="B3804" s="2"/>
    </row>
    <row r="3805" spans="2:2" hidden="1" x14ac:dyDescent="0.2">
      <c r="B3805" s="2"/>
    </row>
    <row r="3806" spans="2:2" hidden="1" x14ac:dyDescent="0.2">
      <c r="B3806" s="2"/>
    </row>
    <row r="3807" spans="2:2" hidden="1" x14ac:dyDescent="0.2">
      <c r="B3807" s="2"/>
    </row>
    <row r="3808" spans="2:2" hidden="1" x14ac:dyDescent="0.2">
      <c r="B3808" s="2"/>
    </row>
    <row r="3809" spans="2:2" hidden="1" x14ac:dyDescent="0.2">
      <c r="B3809" s="2"/>
    </row>
    <row r="3810" spans="2:2" hidden="1" x14ac:dyDescent="0.2">
      <c r="B3810" s="2"/>
    </row>
    <row r="3811" spans="2:2" hidden="1" x14ac:dyDescent="0.2">
      <c r="B3811" s="2"/>
    </row>
    <row r="3812" spans="2:2" hidden="1" x14ac:dyDescent="0.2">
      <c r="B3812" s="2"/>
    </row>
    <row r="3813" spans="2:2" hidden="1" x14ac:dyDescent="0.2">
      <c r="B3813" s="2"/>
    </row>
    <row r="3814" spans="2:2" hidden="1" x14ac:dyDescent="0.2">
      <c r="B3814" s="2"/>
    </row>
    <row r="3815" spans="2:2" hidden="1" x14ac:dyDescent="0.2">
      <c r="B3815" s="2"/>
    </row>
    <row r="3816" spans="2:2" hidden="1" x14ac:dyDescent="0.2">
      <c r="B3816" s="2"/>
    </row>
    <row r="3817" spans="2:2" hidden="1" x14ac:dyDescent="0.2">
      <c r="B3817" s="2"/>
    </row>
    <row r="3818" spans="2:2" hidden="1" x14ac:dyDescent="0.2">
      <c r="B3818" s="2"/>
    </row>
    <row r="3819" spans="2:2" hidden="1" x14ac:dyDescent="0.2">
      <c r="B3819" s="2"/>
    </row>
    <row r="3820" spans="2:2" hidden="1" x14ac:dyDescent="0.2">
      <c r="B3820" s="2"/>
    </row>
    <row r="3821" spans="2:2" hidden="1" x14ac:dyDescent="0.2">
      <c r="B3821" s="2"/>
    </row>
    <row r="3822" spans="2:2" hidden="1" x14ac:dyDescent="0.2">
      <c r="B3822" s="2"/>
    </row>
    <row r="3823" spans="2:2" hidden="1" x14ac:dyDescent="0.2">
      <c r="B3823" s="2"/>
    </row>
    <row r="3824" spans="2:2" hidden="1" x14ac:dyDescent="0.2">
      <c r="B3824" s="2"/>
    </row>
    <row r="3825" spans="2:2" hidden="1" x14ac:dyDescent="0.2">
      <c r="B3825" s="2"/>
    </row>
    <row r="3826" spans="2:2" hidden="1" x14ac:dyDescent="0.2">
      <c r="B3826" s="2"/>
    </row>
    <row r="3827" spans="2:2" hidden="1" x14ac:dyDescent="0.2">
      <c r="B3827" s="2"/>
    </row>
    <row r="3828" spans="2:2" hidden="1" x14ac:dyDescent="0.2">
      <c r="B3828" s="2"/>
    </row>
    <row r="3829" spans="2:2" hidden="1" x14ac:dyDescent="0.2">
      <c r="B3829" s="2"/>
    </row>
    <row r="3830" spans="2:2" hidden="1" x14ac:dyDescent="0.2">
      <c r="B3830" s="2"/>
    </row>
    <row r="3831" spans="2:2" hidden="1" x14ac:dyDescent="0.2">
      <c r="B3831" s="2"/>
    </row>
    <row r="3832" spans="2:2" hidden="1" x14ac:dyDescent="0.2">
      <c r="B3832" s="2"/>
    </row>
    <row r="3833" spans="2:2" hidden="1" x14ac:dyDescent="0.2">
      <c r="B3833" s="2"/>
    </row>
    <row r="3834" spans="2:2" hidden="1" x14ac:dyDescent="0.2">
      <c r="B3834" s="2"/>
    </row>
    <row r="3835" spans="2:2" hidden="1" x14ac:dyDescent="0.2">
      <c r="B3835" s="2"/>
    </row>
    <row r="3836" spans="2:2" hidden="1" x14ac:dyDescent="0.2">
      <c r="B3836" s="2"/>
    </row>
    <row r="3837" spans="2:2" hidden="1" x14ac:dyDescent="0.2">
      <c r="B3837" s="2"/>
    </row>
    <row r="3838" spans="2:2" hidden="1" x14ac:dyDescent="0.2">
      <c r="B3838" s="2"/>
    </row>
    <row r="3839" spans="2:2" hidden="1" x14ac:dyDescent="0.2">
      <c r="B3839" s="2"/>
    </row>
    <row r="3840" spans="2:2" hidden="1" x14ac:dyDescent="0.2">
      <c r="B3840" s="2"/>
    </row>
    <row r="3841" spans="2:2" hidden="1" x14ac:dyDescent="0.2">
      <c r="B3841" s="2"/>
    </row>
    <row r="3842" spans="2:2" hidden="1" x14ac:dyDescent="0.2">
      <c r="B3842" s="2"/>
    </row>
    <row r="3843" spans="2:2" hidden="1" x14ac:dyDescent="0.2">
      <c r="B3843" s="2"/>
    </row>
    <row r="3844" spans="2:2" hidden="1" x14ac:dyDescent="0.2">
      <c r="B3844" s="2"/>
    </row>
    <row r="3845" spans="2:2" hidden="1" x14ac:dyDescent="0.2">
      <c r="B3845" s="2"/>
    </row>
    <row r="3846" spans="2:2" hidden="1" x14ac:dyDescent="0.2">
      <c r="B3846" s="2"/>
    </row>
    <row r="3847" spans="2:2" hidden="1" x14ac:dyDescent="0.2">
      <c r="B3847" s="2"/>
    </row>
    <row r="3848" spans="2:2" hidden="1" x14ac:dyDescent="0.2">
      <c r="B3848" s="2"/>
    </row>
    <row r="3849" spans="2:2" hidden="1" x14ac:dyDescent="0.2">
      <c r="B3849" s="2"/>
    </row>
    <row r="3850" spans="2:2" hidden="1" x14ac:dyDescent="0.2">
      <c r="B3850" s="2"/>
    </row>
    <row r="3851" spans="2:2" hidden="1" x14ac:dyDescent="0.2">
      <c r="B3851" s="2"/>
    </row>
    <row r="3852" spans="2:2" hidden="1" x14ac:dyDescent="0.2">
      <c r="B3852" s="2"/>
    </row>
    <row r="3853" spans="2:2" hidden="1" x14ac:dyDescent="0.2">
      <c r="B3853" s="2"/>
    </row>
    <row r="3854" spans="2:2" hidden="1" x14ac:dyDescent="0.2">
      <c r="B3854" s="2"/>
    </row>
    <row r="3855" spans="2:2" hidden="1" x14ac:dyDescent="0.2">
      <c r="B3855" s="2"/>
    </row>
    <row r="3856" spans="2:2" hidden="1" x14ac:dyDescent="0.2">
      <c r="B3856" s="2"/>
    </row>
    <row r="3857" spans="2:2" hidden="1" x14ac:dyDescent="0.2">
      <c r="B3857" s="2"/>
    </row>
    <row r="3858" spans="2:2" hidden="1" x14ac:dyDescent="0.2">
      <c r="B3858" s="2"/>
    </row>
    <row r="3859" spans="2:2" hidden="1" x14ac:dyDescent="0.2">
      <c r="B3859" s="2"/>
    </row>
    <row r="3860" spans="2:2" hidden="1" x14ac:dyDescent="0.2">
      <c r="B3860" s="2"/>
    </row>
    <row r="3861" spans="2:2" hidden="1" x14ac:dyDescent="0.2">
      <c r="B3861" s="2"/>
    </row>
    <row r="3862" spans="2:2" hidden="1" x14ac:dyDescent="0.2">
      <c r="B3862" s="2"/>
    </row>
    <row r="3863" spans="2:2" hidden="1" x14ac:dyDescent="0.2">
      <c r="B3863" s="2"/>
    </row>
    <row r="3864" spans="2:2" hidden="1" x14ac:dyDescent="0.2">
      <c r="B3864" s="2"/>
    </row>
    <row r="3865" spans="2:2" hidden="1" x14ac:dyDescent="0.2">
      <c r="B3865" s="2"/>
    </row>
    <row r="3866" spans="2:2" hidden="1" x14ac:dyDescent="0.2">
      <c r="B3866" s="2"/>
    </row>
    <row r="3867" spans="2:2" hidden="1" x14ac:dyDescent="0.2">
      <c r="B3867" s="2"/>
    </row>
    <row r="3868" spans="2:2" hidden="1" x14ac:dyDescent="0.2">
      <c r="B3868" s="2"/>
    </row>
    <row r="3869" spans="2:2" hidden="1" x14ac:dyDescent="0.2">
      <c r="B3869" s="2"/>
    </row>
    <row r="3870" spans="2:2" hidden="1" x14ac:dyDescent="0.2">
      <c r="B3870" s="2"/>
    </row>
    <row r="3871" spans="2:2" hidden="1" x14ac:dyDescent="0.2">
      <c r="B3871" s="2"/>
    </row>
    <row r="3872" spans="2:2" hidden="1" x14ac:dyDescent="0.2">
      <c r="B3872" s="2"/>
    </row>
    <row r="3873" spans="2:2" hidden="1" x14ac:dyDescent="0.2">
      <c r="B3873" s="2"/>
    </row>
    <row r="3874" spans="2:2" hidden="1" x14ac:dyDescent="0.2">
      <c r="B3874" s="2"/>
    </row>
    <row r="3875" spans="2:2" hidden="1" x14ac:dyDescent="0.2">
      <c r="B3875" s="2"/>
    </row>
    <row r="3876" spans="2:2" hidden="1" x14ac:dyDescent="0.2">
      <c r="B3876" s="2"/>
    </row>
    <row r="3877" spans="2:2" hidden="1" x14ac:dyDescent="0.2">
      <c r="B3877" s="2"/>
    </row>
    <row r="3878" spans="2:2" hidden="1" x14ac:dyDescent="0.2">
      <c r="B3878" s="2"/>
    </row>
    <row r="3879" spans="2:2" hidden="1" x14ac:dyDescent="0.2">
      <c r="B3879" s="2"/>
    </row>
    <row r="3880" spans="2:2" hidden="1" x14ac:dyDescent="0.2">
      <c r="B3880" s="2"/>
    </row>
    <row r="3881" spans="2:2" hidden="1" x14ac:dyDescent="0.2">
      <c r="B3881" s="2"/>
    </row>
    <row r="3882" spans="2:2" hidden="1" x14ac:dyDescent="0.2">
      <c r="B3882" s="2"/>
    </row>
    <row r="3883" spans="2:2" hidden="1" x14ac:dyDescent="0.2">
      <c r="B3883" s="2"/>
    </row>
    <row r="3884" spans="2:2" hidden="1" x14ac:dyDescent="0.2">
      <c r="B3884" s="2"/>
    </row>
    <row r="3885" spans="2:2" hidden="1" x14ac:dyDescent="0.2">
      <c r="B3885" s="2"/>
    </row>
    <row r="3886" spans="2:2" hidden="1" x14ac:dyDescent="0.2">
      <c r="B3886" s="2"/>
    </row>
    <row r="3887" spans="2:2" hidden="1" x14ac:dyDescent="0.2">
      <c r="B3887" s="2"/>
    </row>
    <row r="3888" spans="2:2" hidden="1" x14ac:dyDescent="0.2">
      <c r="B3888" s="2"/>
    </row>
    <row r="3889" spans="2:2" hidden="1" x14ac:dyDescent="0.2">
      <c r="B3889" s="2"/>
    </row>
    <row r="3890" spans="2:2" hidden="1" x14ac:dyDescent="0.2">
      <c r="B3890" s="2"/>
    </row>
    <row r="3891" spans="2:2" hidden="1" x14ac:dyDescent="0.2">
      <c r="B3891" s="2"/>
    </row>
    <row r="3892" spans="2:2" hidden="1" x14ac:dyDescent="0.2">
      <c r="B3892" s="2"/>
    </row>
    <row r="3893" spans="2:2" hidden="1" x14ac:dyDescent="0.2">
      <c r="B3893" s="2"/>
    </row>
    <row r="3894" spans="2:2" hidden="1" x14ac:dyDescent="0.2">
      <c r="B3894" s="2"/>
    </row>
    <row r="3895" spans="2:2" hidden="1" x14ac:dyDescent="0.2">
      <c r="B3895" s="2"/>
    </row>
    <row r="3896" spans="2:2" hidden="1" x14ac:dyDescent="0.2">
      <c r="B3896" s="2"/>
    </row>
    <row r="3897" spans="2:2" hidden="1" x14ac:dyDescent="0.2">
      <c r="B3897" s="2"/>
    </row>
    <row r="3898" spans="2:2" hidden="1" x14ac:dyDescent="0.2">
      <c r="B3898" s="2"/>
    </row>
    <row r="3899" spans="2:2" hidden="1" x14ac:dyDescent="0.2">
      <c r="B3899" s="2"/>
    </row>
    <row r="3900" spans="2:2" hidden="1" x14ac:dyDescent="0.2">
      <c r="B3900" s="2"/>
    </row>
    <row r="3901" spans="2:2" hidden="1" x14ac:dyDescent="0.2">
      <c r="B3901" s="2"/>
    </row>
    <row r="3902" spans="2:2" hidden="1" x14ac:dyDescent="0.2">
      <c r="B3902" s="2"/>
    </row>
    <row r="3903" spans="2:2" hidden="1" x14ac:dyDescent="0.2">
      <c r="B3903" s="2"/>
    </row>
    <row r="3904" spans="2:2" hidden="1" x14ac:dyDescent="0.2">
      <c r="B3904" s="2"/>
    </row>
    <row r="3905" spans="2:2" hidden="1" x14ac:dyDescent="0.2">
      <c r="B3905" s="2"/>
    </row>
    <row r="3906" spans="2:2" hidden="1" x14ac:dyDescent="0.2">
      <c r="B3906" s="2"/>
    </row>
    <row r="3907" spans="2:2" hidden="1" x14ac:dyDescent="0.2">
      <c r="B3907" s="2"/>
    </row>
    <row r="3908" spans="2:2" hidden="1" x14ac:dyDescent="0.2">
      <c r="B3908" s="2"/>
    </row>
    <row r="3909" spans="2:2" hidden="1" x14ac:dyDescent="0.2">
      <c r="B3909" s="2"/>
    </row>
    <row r="3910" spans="2:2" hidden="1" x14ac:dyDescent="0.2">
      <c r="B3910" s="2"/>
    </row>
    <row r="3911" spans="2:2" hidden="1" x14ac:dyDescent="0.2">
      <c r="B3911" s="2"/>
    </row>
    <row r="3912" spans="2:2" hidden="1" x14ac:dyDescent="0.2">
      <c r="B3912" s="2"/>
    </row>
    <row r="3913" spans="2:2" hidden="1" x14ac:dyDescent="0.2">
      <c r="B3913" s="2"/>
    </row>
    <row r="3914" spans="2:2" hidden="1" x14ac:dyDescent="0.2">
      <c r="B3914" s="2"/>
    </row>
    <row r="3915" spans="2:2" hidden="1" x14ac:dyDescent="0.2">
      <c r="B3915" s="2"/>
    </row>
    <row r="3916" spans="2:2" hidden="1" x14ac:dyDescent="0.2">
      <c r="B3916" s="2"/>
    </row>
    <row r="3917" spans="2:2" hidden="1" x14ac:dyDescent="0.2">
      <c r="B3917" s="2"/>
    </row>
    <row r="3918" spans="2:2" hidden="1" x14ac:dyDescent="0.2">
      <c r="B3918" s="2"/>
    </row>
    <row r="3919" spans="2:2" hidden="1" x14ac:dyDescent="0.2">
      <c r="B3919" s="2"/>
    </row>
    <row r="3920" spans="2:2" hidden="1" x14ac:dyDescent="0.2">
      <c r="B3920" s="2"/>
    </row>
    <row r="3921" spans="2:2" hidden="1" x14ac:dyDescent="0.2">
      <c r="B3921" s="2"/>
    </row>
    <row r="3922" spans="2:2" hidden="1" x14ac:dyDescent="0.2">
      <c r="B3922" s="2"/>
    </row>
    <row r="3923" spans="2:2" hidden="1" x14ac:dyDescent="0.2">
      <c r="B3923" s="2"/>
    </row>
    <row r="3924" spans="2:2" hidden="1" x14ac:dyDescent="0.2">
      <c r="B3924" s="2"/>
    </row>
    <row r="3925" spans="2:2" hidden="1" x14ac:dyDescent="0.2">
      <c r="B3925" s="2"/>
    </row>
    <row r="3926" spans="2:2" hidden="1" x14ac:dyDescent="0.2">
      <c r="B3926" s="2"/>
    </row>
    <row r="3927" spans="2:2" hidden="1" x14ac:dyDescent="0.2">
      <c r="B3927" s="2"/>
    </row>
    <row r="3928" spans="2:2" hidden="1" x14ac:dyDescent="0.2">
      <c r="B3928" s="2"/>
    </row>
    <row r="3929" spans="2:2" hidden="1" x14ac:dyDescent="0.2">
      <c r="B3929" s="2"/>
    </row>
    <row r="3930" spans="2:2" hidden="1" x14ac:dyDescent="0.2">
      <c r="B3930" s="2"/>
    </row>
    <row r="3931" spans="2:2" hidden="1" x14ac:dyDescent="0.2">
      <c r="B3931" s="2"/>
    </row>
    <row r="3932" spans="2:2" hidden="1" x14ac:dyDescent="0.2">
      <c r="B3932" s="2"/>
    </row>
    <row r="3933" spans="2:2" hidden="1" x14ac:dyDescent="0.2">
      <c r="B3933" s="2"/>
    </row>
    <row r="3934" spans="2:2" hidden="1" x14ac:dyDescent="0.2">
      <c r="B3934" s="2"/>
    </row>
    <row r="3935" spans="2:2" hidden="1" x14ac:dyDescent="0.2">
      <c r="B3935" s="2"/>
    </row>
    <row r="3936" spans="2:2" hidden="1" x14ac:dyDescent="0.2">
      <c r="B3936" s="2"/>
    </row>
    <row r="3937" spans="2:2" hidden="1" x14ac:dyDescent="0.2">
      <c r="B3937" s="2"/>
    </row>
    <row r="3938" spans="2:2" hidden="1" x14ac:dyDescent="0.2">
      <c r="B3938" s="2"/>
    </row>
    <row r="3939" spans="2:2" hidden="1" x14ac:dyDescent="0.2">
      <c r="B3939" s="2"/>
    </row>
    <row r="3940" spans="2:2" hidden="1" x14ac:dyDescent="0.2">
      <c r="B3940" s="2"/>
    </row>
    <row r="3941" spans="2:2" hidden="1" x14ac:dyDescent="0.2">
      <c r="B3941" s="2"/>
    </row>
    <row r="3942" spans="2:2" hidden="1" x14ac:dyDescent="0.2">
      <c r="B3942" s="2"/>
    </row>
    <row r="3943" spans="2:2" hidden="1" x14ac:dyDescent="0.2">
      <c r="B3943" s="2"/>
    </row>
    <row r="3944" spans="2:2" hidden="1" x14ac:dyDescent="0.2">
      <c r="B3944" s="2"/>
    </row>
    <row r="3945" spans="2:2" hidden="1" x14ac:dyDescent="0.2">
      <c r="B3945" s="2"/>
    </row>
    <row r="3946" spans="2:2" hidden="1" x14ac:dyDescent="0.2">
      <c r="B3946" s="2"/>
    </row>
    <row r="3947" spans="2:2" hidden="1" x14ac:dyDescent="0.2">
      <c r="B3947" s="2"/>
    </row>
    <row r="3948" spans="2:2" hidden="1" x14ac:dyDescent="0.2">
      <c r="B3948" s="2"/>
    </row>
    <row r="3949" spans="2:2" hidden="1" x14ac:dyDescent="0.2">
      <c r="B3949" s="2"/>
    </row>
    <row r="3950" spans="2:2" hidden="1" x14ac:dyDescent="0.2">
      <c r="B3950" s="2"/>
    </row>
    <row r="3951" spans="2:2" hidden="1" x14ac:dyDescent="0.2">
      <c r="B3951" s="2"/>
    </row>
    <row r="3952" spans="2:2" hidden="1" x14ac:dyDescent="0.2">
      <c r="B3952" s="2"/>
    </row>
    <row r="3953" spans="2:2" hidden="1" x14ac:dyDescent="0.2">
      <c r="B3953" s="2"/>
    </row>
    <row r="3954" spans="2:2" hidden="1" x14ac:dyDescent="0.2">
      <c r="B3954" s="2"/>
    </row>
    <row r="3955" spans="2:2" hidden="1" x14ac:dyDescent="0.2">
      <c r="B3955" s="2"/>
    </row>
    <row r="3956" spans="2:2" hidden="1" x14ac:dyDescent="0.2">
      <c r="B3956" s="2"/>
    </row>
    <row r="3957" spans="2:2" hidden="1" x14ac:dyDescent="0.2">
      <c r="B3957" s="2"/>
    </row>
    <row r="3958" spans="2:2" hidden="1" x14ac:dyDescent="0.2">
      <c r="B3958" s="2"/>
    </row>
    <row r="3959" spans="2:2" hidden="1" x14ac:dyDescent="0.2">
      <c r="B3959" s="2"/>
    </row>
    <row r="3960" spans="2:2" hidden="1" x14ac:dyDescent="0.2">
      <c r="B3960" s="2"/>
    </row>
    <row r="3961" spans="2:2" hidden="1" x14ac:dyDescent="0.2">
      <c r="B3961" s="2"/>
    </row>
    <row r="3962" spans="2:2" hidden="1" x14ac:dyDescent="0.2">
      <c r="B3962" s="2"/>
    </row>
    <row r="3963" spans="2:2" hidden="1" x14ac:dyDescent="0.2">
      <c r="B3963" s="2"/>
    </row>
    <row r="3964" spans="2:2" hidden="1" x14ac:dyDescent="0.2">
      <c r="B3964" s="2"/>
    </row>
    <row r="3965" spans="2:2" hidden="1" x14ac:dyDescent="0.2">
      <c r="B3965" s="2"/>
    </row>
    <row r="3966" spans="2:2" hidden="1" x14ac:dyDescent="0.2">
      <c r="B3966" s="2"/>
    </row>
    <row r="3967" spans="2:2" hidden="1" x14ac:dyDescent="0.2">
      <c r="B3967" s="2"/>
    </row>
    <row r="3968" spans="2:2" hidden="1" x14ac:dyDescent="0.2">
      <c r="B3968" s="2"/>
    </row>
    <row r="3969" spans="2:2" hidden="1" x14ac:dyDescent="0.2">
      <c r="B3969" s="2"/>
    </row>
    <row r="3970" spans="2:2" hidden="1" x14ac:dyDescent="0.2">
      <c r="B3970" s="2"/>
    </row>
    <row r="3971" spans="2:2" hidden="1" x14ac:dyDescent="0.2">
      <c r="B3971" s="2"/>
    </row>
    <row r="3972" spans="2:2" hidden="1" x14ac:dyDescent="0.2">
      <c r="B3972" s="2"/>
    </row>
    <row r="3973" spans="2:2" hidden="1" x14ac:dyDescent="0.2">
      <c r="B3973" s="2"/>
    </row>
    <row r="3974" spans="2:2" hidden="1" x14ac:dyDescent="0.2">
      <c r="B3974" s="2"/>
    </row>
    <row r="3975" spans="2:2" hidden="1" x14ac:dyDescent="0.2">
      <c r="B3975" s="2"/>
    </row>
    <row r="3976" spans="2:2" hidden="1" x14ac:dyDescent="0.2">
      <c r="B3976" s="2"/>
    </row>
    <row r="3977" spans="2:2" hidden="1" x14ac:dyDescent="0.2">
      <c r="B3977" s="2"/>
    </row>
    <row r="3978" spans="2:2" hidden="1" x14ac:dyDescent="0.2">
      <c r="B3978" s="2"/>
    </row>
    <row r="3979" spans="2:2" hidden="1" x14ac:dyDescent="0.2">
      <c r="B3979" s="2"/>
    </row>
    <row r="3980" spans="2:2" hidden="1" x14ac:dyDescent="0.2">
      <c r="B3980" s="2"/>
    </row>
    <row r="3981" spans="2:2" hidden="1" x14ac:dyDescent="0.2">
      <c r="B3981" s="2"/>
    </row>
    <row r="3982" spans="2:2" hidden="1" x14ac:dyDescent="0.2">
      <c r="B3982" s="2"/>
    </row>
    <row r="3983" spans="2:2" hidden="1" x14ac:dyDescent="0.2">
      <c r="B3983" s="2"/>
    </row>
    <row r="3984" spans="2:2" hidden="1" x14ac:dyDescent="0.2">
      <c r="B3984" s="2"/>
    </row>
    <row r="3985" spans="2:2" hidden="1" x14ac:dyDescent="0.2">
      <c r="B3985" s="2"/>
    </row>
    <row r="3986" spans="2:2" hidden="1" x14ac:dyDescent="0.2">
      <c r="B3986" s="2"/>
    </row>
    <row r="3987" spans="2:2" hidden="1" x14ac:dyDescent="0.2">
      <c r="B3987" s="2"/>
    </row>
    <row r="3988" spans="2:2" hidden="1" x14ac:dyDescent="0.2">
      <c r="B3988" s="2"/>
    </row>
    <row r="3989" spans="2:2" hidden="1" x14ac:dyDescent="0.2">
      <c r="B3989" s="2"/>
    </row>
    <row r="3990" spans="2:2" hidden="1" x14ac:dyDescent="0.2">
      <c r="B3990" s="2"/>
    </row>
    <row r="3991" spans="2:2" hidden="1" x14ac:dyDescent="0.2">
      <c r="B3991" s="2"/>
    </row>
    <row r="3992" spans="2:2" hidden="1" x14ac:dyDescent="0.2">
      <c r="B3992" s="2"/>
    </row>
    <row r="3993" spans="2:2" hidden="1" x14ac:dyDescent="0.2">
      <c r="B3993" s="2"/>
    </row>
    <row r="3994" spans="2:2" hidden="1" x14ac:dyDescent="0.2">
      <c r="B3994" s="2"/>
    </row>
    <row r="3995" spans="2:2" hidden="1" x14ac:dyDescent="0.2">
      <c r="B3995" s="2"/>
    </row>
    <row r="3996" spans="2:2" hidden="1" x14ac:dyDescent="0.2">
      <c r="B3996" s="2"/>
    </row>
    <row r="3997" spans="2:2" hidden="1" x14ac:dyDescent="0.2">
      <c r="B3997" s="2"/>
    </row>
    <row r="3998" spans="2:2" hidden="1" x14ac:dyDescent="0.2">
      <c r="B3998" s="2"/>
    </row>
    <row r="3999" spans="2:2" hidden="1" x14ac:dyDescent="0.2">
      <c r="B3999" s="2"/>
    </row>
    <row r="4000" spans="2:2" hidden="1" x14ac:dyDescent="0.2">
      <c r="B4000" s="2"/>
    </row>
    <row r="4001" spans="2:2" hidden="1" x14ac:dyDescent="0.2">
      <c r="B4001" s="2"/>
    </row>
    <row r="4002" spans="2:2" hidden="1" x14ac:dyDescent="0.2">
      <c r="B4002" s="2"/>
    </row>
    <row r="4003" spans="2:2" hidden="1" x14ac:dyDescent="0.2">
      <c r="B4003" s="2"/>
    </row>
    <row r="4004" spans="2:2" hidden="1" x14ac:dyDescent="0.2">
      <c r="B4004" s="2"/>
    </row>
    <row r="4005" spans="2:2" hidden="1" x14ac:dyDescent="0.2">
      <c r="B4005" s="2"/>
    </row>
    <row r="4006" spans="2:2" hidden="1" x14ac:dyDescent="0.2">
      <c r="B4006" s="2"/>
    </row>
    <row r="4007" spans="2:2" hidden="1" x14ac:dyDescent="0.2">
      <c r="B4007" s="2"/>
    </row>
    <row r="4008" spans="2:2" hidden="1" x14ac:dyDescent="0.2">
      <c r="B4008" s="2"/>
    </row>
    <row r="4009" spans="2:2" hidden="1" x14ac:dyDescent="0.2">
      <c r="B4009" s="2"/>
    </row>
    <row r="4010" spans="2:2" hidden="1" x14ac:dyDescent="0.2">
      <c r="B4010" s="2"/>
    </row>
    <row r="4011" spans="2:2" hidden="1" x14ac:dyDescent="0.2">
      <c r="B4011" s="2"/>
    </row>
    <row r="4012" spans="2:2" hidden="1" x14ac:dyDescent="0.2">
      <c r="B4012" s="2"/>
    </row>
    <row r="4013" spans="2:2" hidden="1" x14ac:dyDescent="0.2">
      <c r="B4013" s="2"/>
    </row>
    <row r="4014" spans="2:2" hidden="1" x14ac:dyDescent="0.2">
      <c r="B4014" s="2"/>
    </row>
    <row r="4015" spans="2:2" hidden="1" x14ac:dyDescent="0.2">
      <c r="B4015" s="2"/>
    </row>
    <row r="4016" spans="2:2" hidden="1" x14ac:dyDescent="0.2">
      <c r="B4016" s="2"/>
    </row>
    <row r="4017" spans="2:2" hidden="1" x14ac:dyDescent="0.2">
      <c r="B4017" s="2"/>
    </row>
    <row r="4018" spans="2:2" hidden="1" x14ac:dyDescent="0.2">
      <c r="B4018" s="2"/>
    </row>
    <row r="4019" spans="2:2" hidden="1" x14ac:dyDescent="0.2">
      <c r="B4019" s="2"/>
    </row>
    <row r="4020" spans="2:2" hidden="1" x14ac:dyDescent="0.2">
      <c r="B4020" s="2"/>
    </row>
    <row r="4021" spans="2:2" hidden="1" x14ac:dyDescent="0.2">
      <c r="B4021" s="2"/>
    </row>
    <row r="4022" spans="2:2" hidden="1" x14ac:dyDescent="0.2">
      <c r="B4022" s="2"/>
    </row>
    <row r="4023" spans="2:2" hidden="1" x14ac:dyDescent="0.2">
      <c r="B4023" s="2"/>
    </row>
    <row r="4024" spans="2:2" hidden="1" x14ac:dyDescent="0.2">
      <c r="B4024" s="2"/>
    </row>
    <row r="4025" spans="2:2" hidden="1" x14ac:dyDescent="0.2">
      <c r="B4025" s="2"/>
    </row>
    <row r="4026" spans="2:2" hidden="1" x14ac:dyDescent="0.2">
      <c r="B4026" s="2"/>
    </row>
    <row r="4027" spans="2:2" hidden="1" x14ac:dyDescent="0.2">
      <c r="B4027" s="2"/>
    </row>
    <row r="4028" spans="2:2" hidden="1" x14ac:dyDescent="0.2">
      <c r="B4028" s="2"/>
    </row>
    <row r="4029" spans="2:2" hidden="1" x14ac:dyDescent="0.2">
      <c r="B4029" s="2"/>
    </row>
    <row r="4030" spans="2:2" hidden="1" x14ac:dyDescent="0.2">
      <c r="B4030" s="2"/>
    </row>
    <row r="4031" spans="2:2" hidden="1" x14ac:dyDescent="0.2">
      <c r="B4031" s="2"/>
    </row>
    <row r="4032" spans="2:2" hidden="1" x14ac:dyDescent="0.2">
      <c r="B4032" s="2"/>
    </row>
    <row r="4033" spans="2:2" hidden="1" x14ac:dyDescent="0.2">
      <c r="B4033" s="2"/>
    </row>
    <row r="4034" spans="2:2" hidden="1" x14ac:dyDescent="0.2">
      <c r="B4034" s="2"/>
    </row>
    <row r="4035" spans="2:2" hidden="1" x14ac:dyDescent="0.2">
      <c r="B4035" s="2"/>
    </row>
    <row r="4036" spans="2:2" hidden="1" x14ac:dyDescent="0.2">
      <c r="B4036" s="2"/>
    </row>
    <row r="4037" spans="2:2" hidden="1" x14ac:dyDescent="0.2">
      <c r="B4037" s="2"/>
    </row>
    <row r="4038" spans="2:2" hidden="1" x14ac:dyDescent="0.2">
      <c r="B4038" s="2"/>
    </row>
    <row r="4039" spans="2:2" hidden="1" x14ac:dyDescent="0.2">
      <c r="B4039" s="2"/>
    </row>
    <row r="4040" spans="2:2" hidden="1" x14ac:dyDescent="0.2">
      <c r="B4040" s="2"/>
    </row>
    <row r="4041" spans="2:2" hidden="1" x14ac:dyDescent="0.2">
      <c r="B4041" s="2"/>
    </row>
    <row r="4042" spans="2:2" hidden="1" x14ac:dyDescent="0.2">
      <c r="B4042" s="2"/>
    </row>
    <row r="4043" spans="2:2" hidden="1" x14ac:dyDescent="0.2">
      <c r="B4043" s="2"/>
    </row>
    <row r="4044" spans="2:2" hidden="1" x14ac:dyDescent="0.2">
      <c r="B4044" s="2"/>
    </row>
    <row r="4045" spans="2:2" hidden="1" x14ac:dyDescent="0.2">
      <c r="B4045" s="2"/>
    </row>
    <row r="4046" spans="2:2" hidden="1" x14ac:dyDescent="0.2">
      <c r="B4046" s="2"/>
    </row>
    <row r="4047" spans="2:2" hidden="1" x14ac:dyDescent="0.2">
      <c r="B4047" s="2"/>
    </row>
    <row r="4048" spans="2:2" hidden="1" x14ac:dyDescent="0.2">
      <c r="B4048" s="2"/>
    </row>
    <row r="4049" spans="2:2" hidden="1" x14ac:dyDescent="0.2">
      <c r="B4049" s="2"/>
    </row>
    <row r="4050" spans="2:2" hidden="1" x14ac:dyDescent="0.2">
      <c r="B4050" s="2"/>
    </row>
    <row r="4051" spans="2:2" hidden="1" x14ac:dyDescent="0.2">
      <c r="B4051" s="2"/>
    </row>
    <row r="4052" spans="2:2" hidden="1" x14ac:dyDescent="0.2">
      <c r="B4052" s="2"/>
    </row>
    <row r="4053" spans="2:2" hidden="1" x14ac:dyDescent="0.2">
      <c r="B4053" s="2"/>
    </row>
    <row r="4054" spans="2:2" hidden="1" x14ac:dyDescent="0.2">
      <c r="B4054" s="2"/>
    </row>
    <row r="4055" spans="2:2" hidden="1" x14ac:dyDescent="0.2">
      <c r="B4055" s="2"/>
    </row>
    <row r="4056" spans="2:2" hidden="1" x14ac:dyDescent="0.2">
      <c r="B4056" s="2"/>
    </row>
    <row r="4057" spans="2:2" hidden="1" x14ac:dyDescent="0.2">
      <c r="B4057" s="2"/>
    </row>
    <row r="4058" spans="2:2" hidden="1" x14ac:dyDescent="0.2">
      <c r="B4058" s="2"/>
    </row>
    <row r="4059" spans="2:2" hidden="1" x14ac:dyDescent="0.2">
      <c r="B4059" s="2"/>
    </row>
    <row r="4060" spans="2:2" hidden="1" x14ac:dyDescent="0.2">
      <c r="B4060" s="2"/>
    </row>
    <row r="4061" spans="2:2" hidden="1" x14ac:dyDescent="0.2">
      <c r="B4061" s="2"/>
    </row>
    <row r="4062" spans="2:2" hidden="1" x14ac:dyDescent="0.2">
      <c r="B4062" s="2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1"/>
  <sheetViews>
    <sheetView tabSelected="1" topLeftCell="A20" zoomScaleNormal="100" workbookViewId="0">
      <selection activeCell="H26" sqref="H26:J26"/>
    </sheetView>
  </sheetViews>
  <sheetFormatPr defaultRowHeight="12.75" x14ac:dyDescent="0.2"/>
  <cols>
    <col min="7" max="7" width="9.85546875" customWidth="1"/>
  </cols>
  <sheetData>
    <row r="1" spans="1:18" s="7" customFormat="1" ht="20.25" x14ac:dyDescent="0.3">
      <c r="A1" s="23"/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8" s="7" customFormat="1" ht="21" x14ac:dyDescent="0.35">
      <c r="A2" s="25" t="s">
        <v>2686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8" ht="21" x14ac:dyDescent="0.35">
      <c r="A3" s="25" t="s">
        <v>2626</v>
      </c>
      <c r="B3" s="24"/>
      <c r="C3" s="24"/>
      <c r="D3" s="24"/>
      <c r="E3" s="24"/>
      <c r="F3" s="24"/>
      <c r="G3" s="24"/>
      <c r="H3" s="23"/>
      <c r="I3" s="23"/>
      <c r="J3" s="23"/>
      <c r="K3" s="23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8" ht="28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8" x14ac:dyDescent="0.2">
      <c r="A6" s="26" t="s">
        <v>2614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Q6" s="6"/>
      <c r="R6" s="5"/>
    </row>
    <row r="7" spans="1:18" x14ac:dyDescent="0.2">
      <c r="A7" s="27" t="s">
        <v>2615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8" x14ac:dyDescent="0.2">
      <c r="A8" s="27" t="s">
        <v>2616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R8" s="5"/>
    </row>
    <row r="9" spans="1:18" x14ac:dyDescent="0.2">
      <c r="A9" s="27" t="s">
        <v>2617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8" x14ac:dyDescent="0.2">
      <c r="A10" s="27" t="s">
        <v>2618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8" x14ac:dyDescent="0.2">
      <c r="A11" s="27" t="s">
        <v>2619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8" x14ac:dyDescent="0.2">
      <c r="A12" s="27" t="s">
        <v>2620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8" x14ac:dyDescent="0.2">
      <c r="A13" s="28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8" x14ac:dyDescent="0.2">
      <c r="A14" s="26" t="s">
        <v>2621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8" x14ac:dyDescent="0.2">
      <c r="A15" s="27" t="s">
        <v>2622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8" x14ac:dyDescent="0.2">
      <c r="A16" s="27" t="s">
        <v>2623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22" x14ac:dyDescent="0.2">
      <c r="A17" s="34" t="s">
        <v>2637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22" x14ac:dyDescent="0.2">
      <c r="A18" s="27" t="s">
        <v>2639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22" x14ac:dyDescent="0.2">
      <c r="A19" s="27" t="s">
        <v>2638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22" x14ac:dyDescent="0.2">
      <c r="A20" s="27" t="s">
        <v>2624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22" x14ac:dyDescent="0.2">
      <c r="A21" s="27" t="s">
        <v>2684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22" x14ac:dyDescent="0.2">
      <c r="A22" s="27" t="s">
        <v>2685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22" x14ac:dyDescent="0.2">
      <c r="A23" s="27" t="s">
        <v>2625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22" x14ac:dyDescent="0.2">
      <c r="A24" s="27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22" ht="15" x14ac:dyDescent="0.25">
      <c r="A25" s="29" t="s">
        <v>2687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22" ht="15" x14ac:dyDescent="0.25">
      <c r="A26" s="29" t="s">
        <v>2627</v>
      </c>
      <c r="B26" s="23"/>
      <c r="C26" s="23"/>
      <c r="D26" s="23"/>
      <c r="E26" s="23"/>
      <c r="F26" s="23"/>
      <c r="G26" s="23"/>
      <c r="H26" s="52">
        <v>13020001000</v>
      </c>
      <c r="I26" s="53"/>
      <c r="J26" s="54"/>
      <c r="K26" s="23"/>
    </row>
    <row r="27" spans="1:22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22" x14ac:dyDescent="0.2">
      <c r="A28" s="23"/>
      <c r="B28" s="23"/>
      <c r="C28" s="23"/>
      <c r="D28" s="23"/>
      <c r="E28" s="23"/>
      <c r="F28" s="30" t="s">
        <v>2628</v>
      </c>
      <c r="G28" s="30"/>
      <c r="H28" s="23"/>
      <c r="I28" s="23"/>
      <c r="J28" s="23"/>
      <c r="K28" s="23"/>
    </row>
    <row r="29" spans="1:22" x14ac:dyDescent="0.2">
      <c r="A29" s="23"/>
      <c r="B29" s="23"/>
      <c r="C29" s="23"/>
      <c r="D29" s="23"/>
      <c r="E29" s="23"/>
      <c r="F29" s="30" t="s">
        <v>2629</v>
      </c>
      <c r="G29" s="30"/>
      <c r="H29" s="23"/>
      <c r="I29" s="23"/>
      <c r="J29" s="23"/>
      <c r="K29" s="23"/>
      <c r="O29" s="9"/>
      <c r="P29" s="9"/>
      <c r="Q29" s="9"/>
      <c r="R29" s="9"/>
      <c r="S29" s="9"/>
      <c r="T29" s="9"/>
      <c r="U29" s="9"/>
      <c r="V29" s="9"/>
    </row>
    <row r="30" spans="1:22" x14ac:dyDescent="0.2">
      <c r="F30" s="10"/>
      <c r="G30" s="11"/>
      <c r="H30" s="12"/>
      <c r="I30" s="12"/>
      <c r="J30" s="12"/>
      <c r="K30" s="13"/>
      <c r="O30" s="9"/>
      <c r="P30" s="9"/>
      <c r="Q30" s="9"/>
      <c r="R30" s="9"/>
      <c r="S30" s="9"/>
      <c r="T30" s="9"/>
      <c r="U30" s="9"/>
      <c r="V30" s="9"/>
    </row>
    <row r="31" spans="1:22" x14ac:dyDescent="0.2">
      <c r="A31" s="23"/>
      <c r="B31" s="23"/>
      <c r="C31" s="23"/>
      <c r="D31" s="23"/>
      <c r="E31" s="23"/>
      <c r="F31" s="14" t="s">
        <v>2630</v>
      </c>
      <c r="G31" s="15"/>
      <c r="H31" s="15"/>
      <c r="I31" s="15"/>
      <c r="J31" s="15"/>
      <c r="K31" s="16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23"/>
      <c r="B32" s="23"/>
      <c r="C32" s="23"/>
      <c r="D32" s="23"/>
      <c r="E32" s="23"/>
      <c r="F32" s="55" t="str">
        <f>IF(H26="","",'TP Data and Lookup Module'!E3)</f>
        <v>L C PROPERTIES</v>
      </c>
      <c r="G32" s="56"/>
      <c r="H32" s="56"/>
      <c r="I32" s="56"/>
      <c r="J32" s="56"/>
      <c r="K32" s="57"/>
      <c r="O32" s="9"/>
      <c r="P32" s="9"/>
      <c r="Q32" s="9"/>
      <c r="R32" s="9"/>
      <c r="S32" s="9"/>
      <c r="T32" s="9"/>
      <c r="U32" s="9"/>
      <c r="V32" s="9"/>
    </row>
    <row r="33" spans="1:22" x14ac:dyDescent="0.2">
      <c r="A33" s="23"/>
      <c r="B33" s="23"/>
      <c r="C33" s="23"/>
      <c r="D33" s="23"/>
      <c r="E33" s="23"/>
      <c r="F33" s="17"/>
      <c r="G33" s="15"/>
      <c r="H33" s="45"/>
      <c r="I33" s="45"/>
      <c r="J33" s="15"/>
      <c r="K33" s="16"/>
      <c r="O33" s="9"/>
      <c r="P33" s="9"/>
      <c r="Q33" s="9"/>
      <c r="R33" s="9"/>
      <c r="S33" s="9"/>
      <c r="T33" s="9"/>
      <c r="U33" s="9"/>
      <c r="V33" s="9"/>
    </row>
    <row r="34" spans="1:22" x14ac:dyDescent="0.2">
      <c r="A34" s="23"/>
      <c r="B34" s="23"/>
      <c r="C34" s="23"/>
      <c r="D34" s="23"/>
      <c r="E34" s="23"/>
      <c r="F34" s="18" t="s">
        <v>2631</v>
      </c>
      <c r="G34" s="15"/>
      <c r="H34" s="58">
        <f>IF(H26="","",'TP Data and Lookup Module'!E4)</f>
        <v>144952</v>
      </c>
      <c r="I34" s="58"/>
      <c r="J34" s="15"/>
      <c r="K34" s="16"/>
      <c r="O34" s="9"/>
      <c r="P34" s="9"/>
      <c r="Q34" s="9"/>
      <c r="R34" s="9"/>
      <c r="S34" s="9"/>
      <c r="T34" s="50"/>
      <c r="U34" s="50"/>
      <c r="V34" s="9"/>
    </row>
    <row r="35" spans="1:22" x14ac:dyDescent="0.2">
      <c r="A35" s="23"/>
      <c r="B35" s="23"/>
      <c r="C35" s="23"/>
      <c r="D35" s="23"/>
      <c r="E35" s="23"/>
      <c r="F35" s="19"/>
      <c r="G35" s="15"/>
      <c r="H35" s="46"/>
      <c r="I35" s="46"/>
      <c r="J35" s="15"/>
      <c r="K35" s="16"/>
      <c r="O35" s="9"/>
      <c r="P35" s="9"/>
      <c r="Q35" s="9"/>
      <c r="R35" s="9"/>
      <c r="S35" s="9"/>
      <c r="T35" s="9"/>
      <c r="U35" s="9"/>
      <c r="V35" s="9"/>
    </row>
    <row r="36" spans="1:22" x14ac:dyDescent="0.2">
      <c r="A36" s="23"/>
      <c r="B36" s="23"/>
      <c r="C36" s="23"/>
      <c r="D36" s="23"/>
      <c r="E36" s="23"/>
      <c r="F36" s="18" t="s">
        <v>2632</v>
      </c>
      <c r="G36" s="15"/>
      <c r="H36" s="58">
        <f>IF(H26="","",'TP Data and Lookup Module'!E5)</f>
        <v>94218</v>
      </c>
      <c r="I36" s="58"/>
      <c r="J36" s="15"/>
      <c r="K36" s="16"/>
      <c r="O36" s="9"/>
      <c r="P36" s="9"/>
      <c r="Q36" s="9"/>
      <c r="R36" s="9"/>
      <c r="S36" s="9"/>
      <c r="T36" s="9"/>
      <c r="U36" s="9"/>
      <c r="V36" s="9"/>
    </row>
    <row r="37" spans="1:22" x14ac:dyDescent="0.2">
      <c r="A37" s="23"/>
      <c r="B37" s="23"/>
      <c r="C37" s="23"/>
      <c r="D37" s="23"/>
      <c r="E37" s="23"/>
      <c r="F37" s="17"/>
      <c r="G37" s="15"/>
      <c r="H37" s="46"/>
      <c r="I37" s="46"/>
      <c r="J37" s="15"/>
      <c r="K37" s="16"/>
      <c r="O37" s="9"/>
      <c r="P37" s="9"/>
      <c r="Q37" s="9"/>
      <c r="R37" s="9"/>
      <c r="S37" s="9"/>
      <c r="T37" s="9"/>
      <c r="U37" s="9"/>
      <c r="V37" s="9"/>
    </row>
    <row r="38" spans="1:22" x14ac:dyDescent="0.2">
      <c r="A38" s="23"/>
      <c r="B38" s="23"/>
      <c r="C38" s="23"/>
      <c r="D38" s="23"/>
      <c r="E38" s="23"/>
      <c r="F38" s="18" t="s">
        <v>2633</v>
      </c>
      <c r="G38" s="15"/>
      <c r="H38" s="59">
        <f>IF(H26="","",'TP Data and Lookup Module'!E6)</f>
        <v>50.734000000000009</v>
      </c>
      <c r="I38" s="59"/>
      <c r="J38" s="15"/>
      <c r="K38" s="16"/>
      <c r="O38" s="9"/>
      <c r="P38" s="9"/>
      <c r="Q38" s="9"/>
      <c r="R38" s="9"/>
      <c r="S38" s="9"/>
      <c r="T38" s="9"/>
      <c r="U38" s="9"/>
      <c r="V38" s="9"/>
    </row>
    <row r="39" spans="1:22" x14ac:dyDescent="0.2">
      <c r="A39" s="23"/>
      <c r="B39" s="23"/>
      <c r="C39" s="23"/>
      <c r="D39" s="23"/>
      <c r="E39" s="23"/>
      <c r="F39" s="17"/>
      <c r="G39" s="15"/>
      <c r="H39" s="47"/>
      <c r="I39" s="47"/>
      <c r="J39" s="15"/>
      <c r="K39" s="16"/>
      <c r="O39" s="9"/>
      <c r="P39" s="9"/>
      <c r="Q39" s="9"/>
      <c r="R39" s="50"/>
      <c r="S39" s="50"/>
      <c r="T39" s="9"/>
      <c r="U39" s="9"/>
      <c r="V39" s="9"/>
    </row>
    <row r="40" spans="1:22" x14ac:dyDescent="0.2">
      <c r="A40" s="23"/>
      <c r="B40" s="23"/>
      <c r="C40" s="23"/>
      <c r="D40" s="23"/>
      <c r="E40" s="23"/>
      <c r="F40" s="18" t="s">
        <v>2634</v>
      </c>
      <c r="G40" s="15"/>
      <c r="H40" s="60">
        <f>IF(H26="","",'TP Data and Lookup Module'!E7)</f>
        <v>85.87</v>
      </c>
      <c r="I40" s="61"/>
      <c r="J40" s="15"/>
      <c r="K40" s="16"/>
      <c r="O40" s="9"/>
      <c r="P40" s="9"/>
      <c r="Q40" s="9"/>
      <c r="R40" s="9"/>
      <c r="S40" s="9"/>
      <c r="T40" s="9"/>
      <c r="U40" s="9"/>
      <c r="V40" s="9"/>
    </row>
    <row r="41" spans="1:22" x14ac:dyDescent="0.2">
      <c r="A41" s="23"/>
      <c r="B41" s="23"/>
      <c r="C41" s="23"/>
      <c r="D41" s="23"/>
      <c r="E41" s="23"/>
      <c r="F41" s="20"/>
      <c r="G41" s="21"/>
      <c r="H41" s="48"/>
      <c r="I41" s="48"/>
      <c r="J41" s="21"/>
      <c r="K41" s="22"/>
      <c r="O41" s="9"/>
      <c r="P41" s="9"/>
      <c r="Q41" s="9"/>
      <c r="R41" s="9"/>
      <c r="S41" s="9"/>
      <c r="T41" s="9"/>
      <c r="U41" s="9"/>
      <c r="V41" s="9"/>
    </row>
    <row r="42" spans="1:22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O42" s="9"/>
      <c r="P42" s="9"/>
      <c r="Q42" s="9"/>
      <c r="R42" s="9"/>
      <c r="S42" s="9"/>
      <c r="T42" s="9"/>
      <c r="U42" s="9"/>
      <c r="V42" s="9"/>
    </row>
    <row r="43" spans="1:22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O43" s="9"/>
      <c r="P43" s="9"/>
      <c r="Q43" s="9"/>
      <c r="R43" s="9"/>
      <c r="S43" s="9"/>
      <c r="T43" s="9"/>
      <c r="U43" s="9"/>
      <c r="V43" s="9"/>
    </row>
    <row r="44" spans="1:22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O44" s="9"/>
      <c r="P44" s="9"/>
      <c r="Q44" s="9"/>
      <c r="R44" s="9"/>
      <c r="S44" s="9"/>
      <c r="T44" s="9"/>
      <c r="U44" s="9"/>
      <c r="V44" s="9"/>
    </row>
    <row r="45" spans="1:22" x14ac:dyDescent="0.2">
      <c r="A45" s="31"/>
      <c r="B45" s="31"/>
      <c r="C45" s="31"/>
      <c r="D45" s="31"/>
      <c r="E45" s="33"/>
      <c r="F45" s="32"/>
      <c r="G45" s="31"/>
      <c r="H45" s="31"/>
      <c r="I45" s="31"/>
      <c r="J45" s="51"/>
      <c r="K45" s="51"/>
    </row>
    <row r="46" spans="1:22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22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22" x14ac:dyDescent="0.2">
      <c r="A48" s="31"/>
      <c r="B48" s="31"/>
      <c r="C48" s="31"/>
      <c r="D48" s="31"/>
      <c r="E48" s="33" t="s">
        <v>2635</v>
      </c>
      <c r="F48" s="32" t="s">
        <v>2688</v>
      </c>
      <c r="G48" s="31" t="s">
        <v>2636</v>
      </c>
      <c r="H48" s="31"/>
      <c r="I48" s="31"/>
      <c r="J48" s="51">
        <v>42736</v>
      </c>
      <c r="K48" s="51"/>
    </row>
    <row r="49" spans="1:11" x14ac:dyDescent="0.2">
      <c r="A49" s="31" t="s">
        <v>2645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</sheetData>
  <sheetProtection password="C7C6" sheet="1" objects="1" scenarios="1" selectLockedCells="1"/>
  <mergeCells count="10">
    <mergeCell ref="J45:K45"/>
    <mergeCell ref="J48:K48"/>
    <mergeCell ref="T34:U34"/>
    <mergeCell ref="R39:S39"/>
    <mergeCell ref="H26:J26"/>
    <mergeCell ref="F32:K32"/>
    <mergeCell ref="H34:I34"/>
    <mergeCell ref="H36:I36"/>
    <mergeCell ref="H38:I38"/>
    <mergeCell ref="H40:I40"/>
  </mergeCells>
  <pageMargins left="0.25" right="0.25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nter Valid Assessment Number">
          <x14:formula1>
            <xm:f>'TP Data and Lookup Module'!B17:B2054</xm:f>
          </x14:formula1>
          <xm:sqref>H26:J26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TP Data and Lookup Module</vt:lpstr>
      <vt:lpstr>Interface</vt:lpstr>
      <vt:lpstr>Asmt.Num.</vt:lpstr>
      <vt:lpstr>'TP Data and Lookup Module'!DataTable</vt:lpstr>
      <vt:lpstr>Interface!Print_Area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Meriam</dc:creator>
  <cp:lastModifiedBy>Sendy Ibanez</cp:lastModifiedBy>
  <cp:lastPrinted>2017-03-08T17:40:08Z</cp:lastPrinted>
  <dcterms:created xsi:type="dcterms:W3CDTF">2017-03-06T21:08:15Z</dcterms:created>
  <dcterms:modified xsi:type="dcterms:W3CDTF">2017-08-04T23:24:29Z</dcterms:modified>
</cp:coreProperties>
</file>