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olusastorage\cad\Community_Action\GRANTS\COC Program Grants (eSNAPS from HUD)\2023 CoC Collaborative Application\Program Competition\"/>
    </mc:Choice>
  </mc:AlternateContent>
  <xr:revisionPtr revIDLastSave="0" documentId="13_ncr:1_{ACB1F2C5-A806-44A0-970C-869D7822565A}" xr6:coauthVersionLast="47" xr6:coauthVersionMax="47" xr10:uidLastSave="{00000000-0000-0000-0000-000000000000}"/>
  <bookViews>
    <workbookView xWindow="405" yWindow="375" windowWidth="14115" windowHeight="11385" xr2:uid="{00000000-000D-0000-FFFF-FFFF00000000}"/>
  </bookViews>
  <sheets>
    <sheet name="Project 1" sheetId="1" r:id="rId1"/>
    <sheet name="Project 2" sheetId="9" r:id="rId2"/>
    <sheet name="Project 3" sheetId="10" r:id="rId3"/>
    <sheet name="Project 4" sheetId="11" r:id="rId4"/>
    <sheet name="Totals" sheetId="8" r:id="rId5"/>
    <sheet name="Sheet2" sheetId="5" state="hidden"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 i="8" l="1"/>
  <c r="F66" i="11"/>
  <c r="E66" i="11"/>
  <c r="D66" i="11"/>
  <c r="C66" i="11"/>
  <c r="G66" i="11" s="1"/>
  <c r="E64" i="11"/>
  <c r="G62" i="11"/>
  <c r="F62" i="11"/>
  <c r="E62" i="11"/>
  <c r="D62" i="11"/>
  <c r="C62" i="11"/>
  <c r="G57" i="11"/>
  <c r="F57" i="11"/>
  <c r="E57" i="11"/>
  <c r="D57" i="11"/>
  <c r="C57" i="11"/>
  <c r="G46" i="11"/>
  <c r="F46" i="11"/>
  <c r="E46" i="11"/>
  <c r="D46" i="11"/>
  <c r="C46" i="11"/>
  <c r="F38" i="11"/>
  <c r="E38" i="11"/>
  <c r="D38" i="11"/>
  <c r="C38" i="11"/>
  <c r="G35" i="11"/>
  <c r="G38" i="11" s="1"/>
  <c r="F35" i="11"/>
  <c r="F64" i="11" s="1"/>
  <c r="E35" i="11"/>
  <c r="D35" i="11"/>
  <c r="C35" i="11"/>
  <c r="G27" i="11"/>
  <c r="G64" i="11" s="1"/>
  <c r="F27" i="11"/>
  <c r="E27" i="11"/>
  <c r="D27" i="11"/>
  <c r="C27" i="11"/>
  <c r="G15" i="11"/>
  <c r="F15" i="11"/>
  <c r="E15" i="11"/>
  <c r="D15" i="11"/>
  <c r="D64" i="11" s="1"/>
  <c r="C15" i="11"/>
  <c r="C64" i="11" s="1"/>
  <c r="F66" i="10"/>
  <c r="E66" i="10"/>
  <c r="D66" i="10"/>
  <c r="C66" i="10"/>
  <c r="G66" i="10" s="1"/>
  <c r="E64" i="10"/>
  <c r="G62" i="10"/>
  <c r="F62" i="10"/>
  <c r="E62" i="10"/>
  <c r="D62" i="10"/>
  <c r="C62" i="10"/>
  <c r="G57" i="10"/>
  <c r="F57" i="10"/>
  <c r="E57" i="10"/>
  <c r="D57" i="10"/>
  <c r="C57" i="10"/>
  <c r="G46" i="10"/>
  <c r="F46" i="10"/>
  <c r="E46" i="10"/>
  <c r="D46" i="10"/>
  <c r="C46" i="10"/>
  <c r="F38" i="10"/>
  <c r="E38" i="10"/>
  <c r="D38" i="10"/>
  <c r="C38" i="10"/>
  <c r="G35" i="10"/>
  <c r="G38" i="10" s="1"/>
  <c r="F35" i="10"/>
  <c r="F64" i="10" s="1"/>
  <c r="E35" i="10"/>
  <c r="D35" i="10"/>
  <c r="C35" i="10"/>
  <c r="G27" i="10"/>
  <c r="F27" i="10"/>
  <c r="E27" i="10"/>
  <c r="D27" i="10"/>
  <c r="C27" i="10"/>
  <c r="G15" i="10"/>
  <c r="F15" i="10"/>
  <c r="E15" i="10"/>
  <c r="D15" i="10"/>
  <c r="D64" i="10" s="1"/>
  <c r="C15" i="10"/>
  <c r="C64" i="10" s="1"/>
  <c r="F66" i="9"/>
  <c r="E66" i="9"/>
  <c r="D66" i="9"/>
  <c r="C66" i="9"/>
  <c r="G66" i="9" s="1"/>
  <c r="G62" i="9"/>
  <c r="F62" i="9"/>
  <c r="E62" i="9"/>
  <c r="D62" i="9"/>
  <c r="C62" i="9"/>
  <c r="G57" i="9"/>
  <c r="F57" i="9"/>
  <c r="E57" i="9"/>
  <c r="D57" i="9"/>
  <c r="C57" i="9"/>
  <c r="G46" i="9"/>
  <c r="F46" i="9"/>
  <c r="E46" i="9"/>
  <c r="E64" i="9" s="1"/>
  <c r="D46" i="9"/>
  <c r="C46" i="9"/>
  <c r="F38" i="9"/>
  <c r="E38" i="9"/>
  <c r="D38" i="9"/>
  <c r="C38" i="9"/>
  <c r="G35" i="9"/>
  <c r="G38" i="9" s="1"/>
  <c r="F35" i="9"/>
  <c r="F64" i="9" s="1"/>
  <c r="E35" i="9"/>
  <c r="D35" i="9"/>
  <c r="C35" i="9"/>
  <c r="G27" i="9"/>
  <c r="F27" i="9"/>
  <c r="E27" i="9"/>
  <c r="D27" i="9"/>
  <c r="C27" i="9"/>
  <c r="G15" i="9"/>
  <c r="F15" i="9"/>
  <c r="E15" i="9"/>
  <c r="D15" i="9"/>
  <c r="D64" i="9" s="1"/>
  <c r="C15" i="9"/>
  <c r="C64" i="9" s="1"/>
  <c r="C10" i="8"/>
  <c r="D10" i="8"/>
  <c r="E10" i="8"/>
  <c r="C66" i="1"/>
  <c r="G62" i="1"/>
  <c r="F64" i="1"/>
  <c r="D64" i="1"/>
  <c r="C64" i="1"/>
  <c r="E35" i="1"/>
  <c r="G15" i="1"/>
  <c r="D38" i="1"/>
  <c r="E38" i="1"/>
  <c r="F38" i="1"/>
  <c r="C38" i="1"/>
  <c r="G46" i="1"/>
  <c r="E46" i="1"/>
  <c r="E64" i="1" s="1"/>
  <c r="F46" i="1"/>
  <c r="D46" i="1"/>
  <c r="G64" i="10" l="1"/>
  <c r="G64" i="9"/>
  <c r="E66" i="1"/>
  <c r="F66" i="1"/>
  <c r="C46" i="1"/>
  <c r="F15" i="1"/>
  <c r="E15" i="1"/>
  <c r="D15" i="1"/>
  <c r="C15" i="1"/>
  <c r="F27" i="1"/>
  <c r="E27" i="1"/>
  <c r="D27" i="1"/>
  <c r="G57" i="1"/>
  <c r="G64" i="1" s="1"/>
  <c r="D66" i="1" s="1"/>
  <c r="F57" i="1"/>
  <c r="E57" i="1"/>
  <c r="D57" i="1"/>
  <c r="C57" i="1"/>
  <c r="G35" i="1"/>
  <c r="G38" i="1" s="1"/>
  <c r="F35" i="1"/>
  <c r="D35" i="1"/>
  <c r="C35" i="1"/>
  <c r="G27" i="1"/>
  <c r="F62" i="1"/>
  <c r="E62" i="1"/>
  <c r="D62" i="1"/>
  <c r="C62" i="1"/>
  <c r="C27" i="1"/>
  <c r="G66" i="1" l="1"/>
</calcChain>
</file>

<file path=xl/sharedStrings.xml><?xml version="1.0" encoding="utf-8"?>
<sst xmlns="http://schemas.openxmlformats.org/spreadsheetml/2006/main" count="559" uniqueCount="77">
  <si>
    <t>Points Scored</t>
  </si>
  <si>
    <t>TOTAL</t>
  </si>
  <si>
    <t>Weighted Score</t>
  </si>
  <si>
    <t xml:space="preserve">Project Name: </t>
  </si>
  <si>
    <t>CoC Funding Requested:</t>
  </si>
  <si>
    <t>Project Type:</t>
  </si>
  <si>
    <t>HMIS</t>
  </si>
  <si>
    <t>PH</t>
  </si>
  <si>
    <t xml:space="preserve">SSO </t>
  </si>
  <si>
    <t>Reviewer Name:</t>
  </si>
  <si>
    <t>Reviewer Title:</t>
  </si>
  <si>
    <t>Project is cost-effective - comparing projected cost per person served to CoC average within project type.</t>
  </si>
  <si>
    <t>Documented match amount</t>
  </si>
  <si>
    <t>Budgeted costs are reasonable, allocable, and allowable</t>
  </si>
  <si>
    <t xml:space="preserve"> </t>
  </si>
  <si>
    <t>Comments (Optional)</t>
  </si>
  <si>
    <t xml:space="preserve">Project Type (select): </t>
  </si>
  <si>
    <t>Joint PH/TH RRH</t>
  </si>
  <si>
    <t xml:space="preserve">Financial </t>
  </si>
  <si>
    <t>Applicant  Experience</t>
  </si>
  <si>
    <t>Rank: (Fill)</t>
  </si>
  <si>
    <t>Recommended for Funding (Y/N)</t>
  </si>
  <si>
    <t>Yes</t>
  </si>
  <si>
    <t>No</t>
  </si>
  <si>
    <t>Fill</t>
  </si>
  <si>
    <t>FIll</t>
  </si>
  <si>
    <t xml:space="preserve">Max Point Value by Project Type </t>
  </si>
  <si>
    <t xml:space="preserve">Fill </t>
  </si>
  <si>
    <t>Organization Name:</t>
  </si>
  <si>
    <t>Total Funding Requested:</t>
  </si>
  <si>
    <t xml:space="preserve">Organization Name: </t>
  </si>
  <si>
    <t>Project Description - PH, TH, &amp; Joint TH/RRH Projects</t>
  </si>
  <si>
    <t>Project Description - SSO - Coordinated Entry Projects</t>
  </si>
  <si>
    <t>Project Description - CoC Planning</t>
  </si>
  <si>
    <r>
      <rPr>
        <b/>
        <sz val="11"/>
        <color theme="1"/>
        <rFont val="Calibri"/>
        <family val="2"/>
        <scheme val="minor"/>
      </rPr>
      <t xml:space="preserve">Supportive Services: </t>
    </r>
    <r>
      <rPr>
        <sz val="11"/>
        <color theme="1"/>
        <rFont val="Calibri"/>
        <family val="2"/>
        <scheme val="minor"/>
      </rPr>
      <t>Plan described to assist program participants obtain and remain in permanent housing fits the individual needs of program participants (Attachment B, Section B, Question 1)</t>
    </r>
  </si>
  <si>
    <r>
      <rPr>
        <b/>
        <sz val="11"/>
        <color theme="1"/>
        <rFont val="Calibri"/>
        <family val="2"/>
        <scheme val="minor"/>
      </rPr>
      <t xml:space="preserve">Supportive Services: </t>
    </r>
    <r>
      <rPr>
        <sz val="11"/>
        <color theme="1"/>
        <rFont val="Calibri"/>
        <family val="2"/>
        <scheme val="minor"/>
      </rPr>
      <t>Plan describes a specific plan for ensuring program participants will be assisted to obtain mainstream health, social services, and employment programs.  (Attachment B, Section B, Question 2)</t>
    </r>
  </si>
  <si>
    <r>
      <rPr>
        <b/>
        <sz val="11"/>
        <color theme="1"/>
        <rFont val="Calibri"/>
        <family val="2"/>
        <scheme val="minor"/>
      </rPr>
      <t>Supportive Services</t>
    </r>
    <r>
      <rPr>
        <sz val="11"/>
        <color theme="1"/>
        <rFont val="Calibri"/>
        <family val="2"/>
        <scheme val="minor"/>
      </rPr>
      <t>: Type of supportive services provided will assist individuals in obtaining or retaining permanent housing (Attachment B, Section B, Question 3 &amp;4)</t>
    </r>
  </si>
  <si>
    <r>
      <rPr>
        <b/>
        <sz val="11"/>
        <color theme="1"/>
        <rFont val="Calibri"/>
        <family val="2"/>
        <scheme val="minor"/>
      </rPr>
      <t>Project Description</t>
    </r>
    <r>
      <rPr>
        <sz val="11"/>
        <color theme="1"/>
        <rFont val="Calibri"/>
        <family val="2"/>
        <scheme val="minor"/>
      </rPr>
      <t>: Experience with utilizing a Housing First approach. Demonstrated there are no preconditions to entry, allowing entry regardless of current or past substance abuse, income, criminal records (with exceptions of restrictions imposed by federal, state, or local law or ordinance), marital status, familial status, actual or perceived sexual orientation, gender identity.  Demonstrated the project has a process to address situations that may jeopardize housing or project assistance to ensure that project participation is terminated in only the most severe cases. (Attachment B, Section A, Question 4)</t>
    </r>
  </si>
  <si>
    <r>
      <rPr>
        <b/>
        <sz val="11"/>
        <color theme="1"/>
        <rFont val="Calibri"/>
        <family val="2"/>
        <scheme val="minor"/>
      </rPr>
      <t>Housing Services:</t>
    </r>
    <r>
      <rPr>
        <sz val="11"/>
        <color theme="1"/>
        <rFont val="Calibri"/>
        <family val="2"/>
        <scheme val="minor"/>
      </rPr>
      <t xml:space="preserve"> Housing type and number of units fits the needs of program participants (Attachment B, Section C Question 1&amp; 2)</t>
    </r>
  </si>
  <si>
    <r>
      <rPr>
        <b/>
        <sz val="11"/>
        <color theme="1"/>
        <rFont val="Calibri"/>
        <family val="2"/>
        <scheme val="minor"/>
      </rPr>
      <t>Project Description</t>
    </r>
    <r>
      <rPr>
        <sz val="11"/>
        <color theme="1"/>
        <rFont val="Calibri"/>
        <family val="2"/>
        <scheme val="minor"/>
      </rPr>
      <t>: Project description includes goals, priorities, the type of housing to be provided, partners, and strategies. (Attachment B, Section A, Question 1)</t>
    </r>
  </si>
  <si>
    <r>
      <rPr>
        <b/>
        <sz val="11"/>
        <color theme="1"/>
        <rFont val="Calibri"/>
        <family val="2"/>
        <scheme val="minor"/>
      </rPr>
      <t xml:space="preserve">Project Description: </t>
    </r>
    <r>
      <rPr>
        <sz val="11"/>
        <color theme="1"/>
        <rFont val="Calibri"/>
        <family val="2"/>
        <scheme val="minor"/>
      </rPr>
      <t>Plan for rapid implementation of the program. (Attachment B, Section A, Question 2)</t>
    </r>
  </si>
  <si>
    <r>
      <rPr>
        <b/>
        <sz val="11"/>
        <color theme="1"/>
        <rFont val="Calibri"/>
        <family val="2"/>
        <scheme val="minor"/>
      </rPr>
      <t>Project Description</t>
    </r>
    <r>
      <rPr>
        <sz val="11"/>
        <color theme="1"/>
        <rFont val="Calibri"/>
        <family val="2"/>
        <scheme val="minor"/>
      </rPr>
      <t>: Experience of the applicant and in working with the proposed population and in providing similar services to that proposed in the application. (Attachment B, Section A, Question 3)</t>
    </r>
  </si>
  <si>
    <r>
      <rPr>
        <b/>
        <sz val="11"/>
        <color theme="1"/>
        <rFont val="Calibri"/>
        <family val="2"/>
        <scheme val="minor"/>
      </rPr>
      <t>Experience of Applicant:</t>
    </r>
    <r>
      <rPr>
        <sz val="11"/>
        <color theme="1"/>
        <rFont val="Calibri"/>
        <family val="2"/>
        <scheme val="minor"/>
      </rPr>
      <t xml:space="preserve"> Applicant's experience in effectively utilizing federal funds and perfoming the activities proposed in the application (Attachment A, Section A, Question 1)</t>
    </r>
  </si>
  <si>
    <r>
      <rPr>
        <b/>
        <sz val="11"/>
        <color theme="1"/>
        <rFont val="Calibri"/>
        <family val="2"/>
        <scheme val="minor"/>
      </rPr>
      <t xml:space="preserve">Experience of Applicant: </t>
    </r>
    <r>
      <rPr>
        <sz val="11"/>
        <color theme="1"/>
        <rFont val="Calibri"/>
        <family val="2"/>
        <scheme val="minor"/>
      </rPr>
      <t>Applicant's eperience in leveraging Federal, State, local, and private sector funds. (Attachment A, Section A, Question 2)</t>
    </r>
  </si>
  <si>
    <r>
      <rPr>
        <b/>
        <sz val="11"/>
        <color theme="1"/>
        <rFont val="Calibri"/>
        <family val="2"/>
        <scheme val="minor"/>
      </rPr>
      <t>Experience of Applicant:</t>
    </r>
    <r>
      <rPr>
        <sz val="11"/>
        <color theme="1"/>
        <rFont val="Calibri"/>
        <family val="2"/>
        <scheme val="minor"/>
      </rPr>
      <t xml:space="preserve"> Applicants description of their finanancial management structure (Attachment A, Section A, Question 3)</t>
    </r>
  </si>
  <si>
    <r>
      <rPr>
        <b/>
        <sz val="11"/>
        <color theme="1"/>
        <rFont val="Calibri"/>
        <family val="2"/>
        <scheme val="minor"/>
      </rPr>
      <t>Assurances:</t>
    </r>
    <r>
      <rPr>
        <sz val="11"/>
        <color theme="1"/>
        <rFont val="Calibri"/>
        <family val="2"/>
        <scheme val="minor"/>
      </rPr>
      <t xml:space="preserve"> Applicant is an eligible applicant and is in compliance with assurance listed on Attachment A, Section B</t>
    </r>
  </si>
  <si>
    <t>Project Description - HMIS</t>
  </si>
  <si>
    <r>
      <rPr>
        <b/>
        <sz val="11"/>
        <color theme="1"/>
        <rFont val="Calibri"/>
        <family val="2"/>
        <scheme val="minor"/>
      </rPr>
      <t xml:space="preserve">Project Description:  </t>
    </r>
    <r>
      <rPr>
        <sz val="11"/>
        <color theme="1"/>
        <rFont val="Calibri"/>
        <family val="2"/>
        <scheme val="minor"/>
      </rPr>
      <t>The project description demonstrated understanding of the needs of the clients to be served, demonstrated type, scale, and location of the housing fit the needs of the clients to be served,  and demonstrated type and scale of the all supportive services, regardless of funding source, meet the needs of the clients to be served. (Attachment B, All)</t>
    </r>
  </si>
  <si>
    <r>
      <rPr>
        <b/>
        <sz val="11"/>
        <color theme="1"/>
        <rFont val="Calibri"/>
        <family val="2"/>
        <scheme val="minor"/>
      </rPr>
      <t xml:space="preserve">Housing Services: </t>
    </r>
    <r>
      <rPr>
        <sz val="11"/>
        <color theme="1"/>
        <rFont val="Calibri"/>
        <family val="2"/>
        <scheme val="minor"/>
      </rPr>
      <t xml:space="preserve"> Project leverages housing resources with housing units not funded through the CoC or ESG programs.</t>
    </r>
  </si>
  <si>
    <r>
      <rPr>
        <b/>
        <sz val="11"/>
        <color theme="1"/>
        <rFont val="Calibri"/>
        <family val="2"/>
        <scheme val="minor"/>
      </rPr>
      <t xml:space="preserve">Project Description: </t>
    </r>
    <r>
      <rPr>
        <sz val="11"/>
        <color theme="1"/>
        <rFont val="Calibri"/>
        <family val="2"/>
        <scheme val="minor"/>
      </rPr>
      <t>Plan for rapid implementation of the program. (Attachment D, Section A, Question 2)</t>
    </r>
  </si>
  <si>
    <r>
      <rPr>
        <b/>
        <sz val="11"/>
        <color theme="1"/>
        <rFont val="Calibri"/>
        <family val="2"/>
        <scheme val="minor"/>
      </rPr>
      <t>HMIS Standards:</t>
    </r>
    <r>
      <rPr>
        <sz val="11"/>
        <color theme="1"/>
        <rFont val="Calibri"/>
        <family val="2"/>
        <scheme val="minor"/>
      </rPr>
      <t xml:space="preserve"> Is your HMIS capable of generating all reports required by Federal partners including HUD. (Attachment D, Section B, Question 1)</t>
    </r>
  </si>
  <si>
    <r>
      <rPr>
        <b/>
        <sz val="11"/>
        <color theme="1"/>
        <rFont val="Calibri"/>
        <family val="2"/>
        <scheme val="minor"/>
      </rPr>
      <t>Project Description</t>
    </r>
    <r>
      <rPr>
        <sz val="11"/>
        <color theme="1"/>
        <rFont val="Calibri"/>
        <family val="2"/>
        <scheme val="minor"/>
      </rPr>
      <t>: Will this project increase HMIS functionality? (Attachment D, Section A, Question 1)</t>
    </r>
  </si>
  <si>
    <r>
      <rPr>
        <b/>
        <sz val="11"/>
        <color theme="1"/>
        <rFont val="Calibri"/>
        <family val="2"/>
        <scheme val="minor"/>
      </rPr>
      <t>Project Description</t>
    </r>
    <r>
      <rPr>
        <sz val="11"/>
        <color theme="1"/>
        <rFont val="Calibri"/>
        <family val="2"/>
        <scheme val="minor"/>
      </rPr>
      <t>: Will this project increase number of HMIS participating agencies or programs? (Attachment D, Section A, Question 1)</t>
    </r>
  </si>
  <si>
    <r>
      <rPr>
        <b/>
        <sz val="11"/>
        <color theme="1"/>
        <rFont val="Calibri"/>
        <family val="2"/>
        <scheme val="minor"/>
      </rPr>
      <t xml:space="preserve">HMIS Standards: </t>
    </r>
    <r>
      <rPr>
        <sz val="11"/>
        <color theme="1"/>
        <rFont val="Calibri"/>
        <family val="2"/>
        <scheme val="minor"/>
      </rPr>
      <t>Does the applicant have the capacity to train HMIS users to adequately use the system? (Attachment D, Section B, Question 4)</t>
    </r>
  </si>
  <si>
    <r>
      <rPr>
        <b/>
        <sz val="11"/>
        <color theme="1"/>
        <rFont val="Calibri"/>
        <family val="2"/>
        <scheme val="minor"/>
      </rPr>
      <t>HMIS Standards:</t>
    </r>
    <r>
      <rPr>
        <sz val="11"/>
        <color theme="1"/>
        <rFont val="Calibri"/>
        <family val="2"/>
        <scheme val="minor"/>
      </rPr>
      <t xml:space="preserve"> Does the applicant involve stakeholders in updateing HMIS Governance Charters and HMIS Policies and Procedures? (Attachment D, Section B, Question 2)</t>
    </r>
  </si>
  <si>
    <r>
      <rPr>
        <b/>
        <sz val="11"/>
        <color theme="1"/>
        <rFont val="Calibri"/>
        <family val="2"/>
        <scheme val="minor"/>
      </rPr>
      <t>HMIS Standards:</t>
    </r>
    <r>
      <rPr>
        <sz val="11"/>
        <color theme="1"/>
        <rFont val="Calibri"/>
        <family val="2"/>
        <scheme val="minor"/>
      </rPr>
      <t xml:space="preserve"> Does the applicant describe the CoC's policy and precedures for managing a reach of PII? (Attachment D, Section B, Question 3)</t>
    </r>
  </si>
  <si>
    <r>
      <rPr>
        <b/>
        <sz val="11"/>
        <color theme="1"/>
        <rFont val="Calibri"/>
        <family val="2"/>
        <scheme val="minor"/>
      </rPr>
      <t>Project Description</t>
    </r>
    <r>
      <rPr>
        <sz val="11"/>
        <color theme="1"/>
        <rFont val="Calibri"/>
        <family val="2"/>
        <scheme val="minor"/>
      </rPr>
      <t>: Project description includes the community needs, the design and implementation of the HMIS system, anticipated project outcomes, coordination with other ogranizations, and how funds will be used. (Attachment D, Section A, Question 1)</t>
    </r>
  </si>
  <si>
    <r>
      <rPr>
        <b/>
        <sz val="11"/>
        <color theme="1"/>
        <rFont val="Calibri"/>
        <family val="2"/>
        <scheme val="minor"/>
      </rPr>
      <t>Project Description</t>
    </r>
    <r>
      <rPr>
        <sz val="11"/>
        <color theme="1"/>
        <rFont val="Calibri"/>
        <family val="2"/>
        <scheme val="minor"/>
      </rPr>
      <t>: The applicant is the HMIS adminsitrator and eligible to apply for HMIS Funds</t>
    </r>
  </si>
  <si>
    <t>System Performance</t>
  </si>
  <si>
    <t>Total number of homeless persons served</t>
  </si>
  <si>
    <t>Number of unsheltered homeless persons served</t>
  </si>
  <si>
    <t>Number of persons at risk of homelessness served</t>
  </si>
  <si>
    <t>Average length of time spent as homeless before entry into program of peojct</t>
  </si>
  <si>
    <t>Number of homeless persons exiting the program or project into permanent housing</t>
  </si>
  <si>
    <t>Number of persosn that return to homelessness after existing the program or project</t>
  </si>
  <si>
    <t>Bonus Points - Project addressing sever barriers to housing services</t>
  </si>
  <si>
    <t>Project addresses individuals/housholds with severe services needs, including, but not limited to:
-high utilization of crisis or emergency services to meet basic needs, including emergency rooms, jails, and psyciatric facilities
-history of victimization/abuse
-length of time homeless
-low income/no income
-only project of its kind in the geograpic region service a special subpopulation
-continued risk of homelessness
-sever physical or mental disability
-substance abuse
-unsheltered homelessness - especially youth and children
-vulnerability to illness or death
-vulnerability to victimization</t>
  </si>
  <si>
    <t>Maximum Points</t>
  </si>
  <si>
    <t>Weighted Total</t>
  </si>
  <si>
    <t>PH - PSH/RRH</t>
  </si>
  <si>
    <t>SSO - Coordinated Entry</t>
  </si>
  <si>
    <r>
      <rPr>
        <b/>
        <sz val="11"/>
        <color theme="1"/>
        <rFont val="Calibri"/>
        <family val="2"/>
        <scheme val="minor"/>
      </rPr>
      <t xml:space="preserve">Budget: </t>
    </r>
    <r>
      <rPr>
        <sz val="11"/>
        <color theme="1"/>
        <rFont val="Calibri"/>
        <family val="2"/>
        <scheme val="minor"/>
      </rPr>
      <t>The budget includes eligible costs that are directly related to carrying out the CoC coordinated entry process. (Attachment C, Section B)</t>
    </r>
  </si>
  <si>
    <r>
      <rPr>
        <b/>
        <sz val="11"/>
        <color theme="1"/>
        <rFont val="Calibri"/>
        <family val="2"/>
        <scheme val="minor"/>
      </rPr>
      <t>Project Description</t>
    </r>
    <r>
      <rPr>
        <sz val="11"/>
        <color theme="1"/>
        <rFont val="Calibri"/>
        <family val="2"/>
        <scheme val="minor"/>
      </rPr>
      <t>: Experience of the applicant and in working with the proposed population and in providing similar services to that proposed in the application. (Attachment C, Section A, Question 3)</t>
    </r>
  </si>
  <si>
    <r>
      <rPr>
        <b/>
        <sz val="11"/>
        <color theme="1"/>
        <rFont val="Calibri"/>
        <family val="2"/>
        <scheme val="minor"/>
      </rPr>
      <t xml:space="preserve">Project Description: </t>
    </r>
    <r>
      <rPr>
        <sz val="11"/>
        <color theme="1"/>
        <rFont val="Calibri"/>
        <family val="2"/>
        <scheme val="minor"/>
      </rPr>
      <t>Plan for rapid implementation of the program. (Attachment B, Section C, Question 2)</t>
    </r>
  </si>
  <si>
    <r>
      <rPr>
        <b/>
        <sz val="11"/>
        <color theme="1"/>
        <rFont val="Calibri"/>
        <family val="2"/>
        <scheme val="minor"/>
      </rPr>
      <t>Project Description</t>
    </r>
    <r>
      <rPr>
        <sz val="11"/>
        <color theme="1"/>
        <rFont val="Calibri"/>
        <family val="2"/>
        <scheme val="minor"/>
      </rPr>
      <t>: Project description includes goals, priorities, plan for addressing coordinated entry needs, partners, and strategies. (Attachment C, Section A, Question 1)</t>
    </r>
  </si>
  <si>
    <r>
      <rPr>
        <b/>
        <sz val="11"/>
        <color theme="1"/>
        <rFont val="Calibri"/>
        <family val="2"/>
        <scheme val="minor"/>
      </rPr>
      <t>Project Description</t>
    </r>
    <r>
      <rPr>
        <sz val="11"/>
        <color theme="1"/>
        <rFont val="Calibri"/>
        <family val="2"/>
        <scheme val="minor"/>
      </rPr>
      <t xml:space="preserve">: The Coorindated Entry System does or will meet HUDs minimum requirements (Attachment C, Section A, Question 4 A-F)
For more information, see link: https://www.hud.gov/sites/documents/17-01CPDN.PDF </t>
    </r>
  </si>
  <si>
    <r>
      <rPr>
        <sz val="11"/>
        <color theme="1"/>
        <rFont val="Calibri"/>
        <family val="2"/>
        <scheme val="minor"/>
      </rPr>
      <t>Once the project type is selected above, the corresponding max point value column will be highlighed
Note: if the max point value is blank,  the question is not applicable and does not need to be scored</t>
    </r>
    <r>
      <rPr>
        <i/>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</si>
</sst>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sz val="12"/>
      <color theme="1"/>
      <name val="Calibri"/>
      <family val="2"/>
      <scheme val="minor"/>
    </font>
    <font>
      <b/>
      <sz val="11"/>
      <color rgb="FF000000"/>
      <name val="Calibri"/>
      <family val="2"/>
      <scheme val="minor"/>
    </font>
    <font>
      <b/>
      <sz val="11"/>
      <color theme="0"/>
      <name val="Calibri"/>
      <family val="2"/>
      <scheme val="minor"/>
    </font>
    <font>
      <b/>
      <sz val="11"/>
      <name val="Calibri"/>
      <family val="2"/>
      <scheme val="minor"/>
    </font>
    <font>
      <i/>
      <sz val="11"/>
      <color theme="1"/>
      <name val="Calibri"/>
      <family val="2"/>
      <scheme val="minor"/>
    </font>
  </fonts>
  <fills count="6">
    <fill>
      <patternFill patternType="none"/>
    </fill>
    <fill>
      <patternFill patternType="gray125"/>
    </fill>
    <fill>
      <patternFill patternType="solid">
        <fgColor rgb="FFCCC0DA"/>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61">
    <xf numFmtId="0" fontId="0" fillId="0" borderId="0" xfId="0"/>
    <xf numFmtId="0" fontId="1" fillId="0" borderId="1" xfId="0" applyFont="1" applyBorder="1"/>
    <xf numFmtId="0" fontId="0" fillId="0" borderId="1" xfId="0" applyFont="1" applyFill="1" applyBorder="1"/>
    <xf numFmtId="0" fontId="0" fillId="0" borderId="1" xfId="0" applyBorder="1"/>
    <xf numFmtId="0" fontId="1" fillId="0" borderId="0" xfId="0" applyFont="1" applyAlignment="1">
      <alignment horizontal="center" wrapText="1"/>
    </xf>
    <xf numFmtId="0" fontId="0" fillId="0" borderId="6" xfId="0" applyFont="1" applyFill="1" applyBorder="1"/>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3" borderId="1" xfId="0" applyFill="1" applyBorder="1"/>
    <xf numFmtId="0" fontId="0" fillId="0" borderId="3" xfId="0" applyFont="1" applyFill="1" applyBorder="1"/>
    <xf numFmtId="0" fontId="0" fillId="0" borderId="3" xfId="0" applyBorder="1"/>
    <xf numFmtId="0" fontId="4" fillId="0" borderId="1" xfId="0" applyFont="1" applyFill="1" applyBorder="1"/>
    <xf numFmtId="0" fontId="0" fillId="0" borderId="9" xfId="0" applyFont="1" applyFill="1" applyBorder="1"/>
    <xf numFmtId="0" fontId="1" fillId="0" borderId="3" xfId="0" applyFont="1" applyBorder="1"/>
    <xf numFmtId="0" fontId="0" fillId="0" borderId="0" xfId="0" applyAlignment="1">
      <alignment wrapText="1"/>
    </xf>
    <xf numFmtId="0" fontId="0" fillId="0" borderId="1" xfId="0" applyFill="1" applyBorder="1" applyAlignment="1">
      <alignment wrapText="1"/>
    </xf>
    <xf numFmtId="164" fontId="0" fillId="0" borderId="1" xfId="0" applyNumberFormat="1" applyBorder="1" applyAlignment="1">
      <alignment horizontal="left"/>
    </xf>
    <xf numFmtId="0" fontId="5" fillId="0" borderId="0" xfId="0" applyFont="1" applyAlignment="1">
      <alignment wrapText="1"/>
    </xf>
    <xf numFmtId="0" fontId="5" fillId="4" borderId="1" xfId="0" applyFont="1" applyFill="1" applyBorder="1"/>
    <xf numFmtId="2" fontId="5" fillId="5" borderId="7" xfId="0" applyNumberFormat="1" applyFont="1" applyFill="1" applyBorder="1"/>
    <xf numFmtId="0" fontId="1" fillId="0" borderId="10" xfId="0" applyFont="1" applyFill="1" applyBorder="1"/>
    <xf numFmtId="0" fontId="1" fillId="0" borderId="5" xfId="0" applyFont="1" applyFill="1" applyBorder="1"/>
    <xf numFmtId="0" fontId="1" fillId="0" borderId="1" xfId="0" applyFont="1" applyFill="1" applyBorder="1"/>
    <xf numFmtId="0" fontId="5" fillId="3" borderId="6" xfId="0" applyFont="1" applyFill="1" applyBorder="1"/>
    <xf numFmtId="0" fontId="5" fillId="3" borderId="1" xfId="0" applyFont="1" applyFill="1" applyBorder="1"/>
    <xf numFmtId="0" fontId="5" fillId="0" borderId="0" xfId="0" applyFont="1"/>
    <xf numFmtId="0" fontId="3" fillId="2" borderId="1" xfId="0" applyFont="1" applyFill="1" applyBorder="1" applyAlignment="1">
      <alignment horizontal="left" vertical="center" wrapText="1"/>
    </xf>
    <xf numFmtId="0" fontId="0" fillId="0" borderId="1" xfId="0" applyBorder="1" applyAlignment="1">
      <alignment wrapText="1"/>
    </xf>
    <xf numFmtId="0" fontId="6" fillId="0" borderId="11" xfId="0" applyFont="1" applyBorder="1" applyAlignment="1">
      <alignment wrapText="1"/>
    </xf>
    <xf numFmtId="0" fontId="6" fillId="0" borderId="8" xfId="0" applyFont="1" applyBorder="1" applyAlignment="1">
      <alignment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0" fontId="0"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 fillId="0" borderId="1" xfId="0" applyFont="1" applyBorder="1" applyAlignment="1">
      <alignment horizontal="left" wrapText="1"/>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1" xfId="0" applyFont="1" applyBorder="1" applyAlignment="1">
      <alignment horizontal="left" vertical="top" wrapText="1"/>
    </xf>
    <xf numFmtId="0" fontId="2" fillId="0" borderId="1" xfId="0" applyFont="1" applyBorder="1" applyAlignment="1">
      <alignment horizontal="left" wrapText="1"/>
    </xf>
    <xf numFmtId="0" fontId="1" fillId="0" borderId="1" xfId="0" applyFont="1" applyBorder="1" applyAlignment="1">
      <alignment horizontal="left"/>
    </xf>
    <xf numFmtId="0" fontId="3" fillId="2" borderId="1" xfId="0" applyFont="1" applyFill="1" applyBorder="1" applyAlignment="1">
      <alignment horizontal="left" vertical="center" wrapText="1"/>
    </xf>
    <xf numFmtId="0" fontId="5" fillId="3" borderId="2" xfId="0" applyFont="1" applyFill="1" applyBorder="1" applyAlignment="1">
      <alignment horizontal="center"/>
    </xf>
    <xf numFmtId="0" fontId="5" fillId="3" borderId="4" xfId="0" applyFont="1" applyFill="1" applyBorder="1" applyAlignment="1">
      <alignment horizontal="center"/>
    </xf>
    <xf numFmtId="0" fontId="5" fillId="3" borderId="3" xfId="0" applyFont="1" applyFill="1" applyBorder="1" applyAlignment="1">
      <alignment horizontal="center"/>
    </xf>
    <xf numFmtId="0" fontId="6" fillId="0" borderId="11" xfId="0" applyFont="1" applyBorder="1" applyAlignment="1">
      <alignment horizontal="right" wrapText="1"/>
    </xf>
    <xf numFmtId="0" fontId="6" fillId="0" borderId="8" xfId="0" applyFont="1" applyBorder="1" applyAlignment="1">
      <alignment horizontal="right" wrapText="1"/>
    </xf>
    <xf numFmtId="0" fontId="0" fillId="0" borderId="1" xfId="0" applyFont="1" applyBorder="1" applyAlignment="1">
      <alignment horizontal="left" vertical="center" wrapText="1"/>
    </xf>
    <xf numFmtId="0" fontId="0" fillId="0" borderId="1" xfId="0" applyBorder="1" applyAlignment="1">
      <alignment horizontal="left"/>
    </xf>
    <xf numFmtId="0" fontId="3" fillId="3" borderId="1" xfId="0" applyFont="1" applyFill="1" applyBorder="1" applyAlignment="1">
      <alignment horizontal="left" vertical="center" wrapText="1"/>
    </xf>
    <xf numFmtId="0" fontId="3" fillId="3" borderId="6" xfId="0" applyFont="1" applyFill="1" applyBorder="1" applyAlignment="1">
      <alignment vertical="center" wrapText="1"/>
    </xf>
    <xf numFmtId="0" fontId="5" fillId="3" borderId="1" xfId="0" applyFont="1" applyFill="1" applyBorder="1" applyAlignment="1">
      <alignment horizontal="center"/>
    </xf>
  </cellXfs>
  <cellStyles count="1">
    <cellStyle name="Normal" xfId="0" builtinId="0"/>
  </cellStyles>
  <dxfs count="7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6"/>
  <sheetViews>
    <sheetView tabSelected="1" zoomScale="71" zoomScaleNormal="71" workbookViewId="0">
      <pane ySplit="9" topLeftCell="A10" activePane="bottomLeft" state="frozen"/>
      <selection pane="bottomLeft" activeCell="E44" sqref="E44"/>
    </sheetView>
  </sheetViews>
  <sheetFormatPr defaultRowHeight="15" x14ac:dyDescent="0.25"/>
  <cols>
    <col min="1" max="1" width="25.140625" customWidth="1"/>
    <col min="2" max="2" width="45.28515625" customWidth="1"/>
    <col min="4" max="4" width="8.85546875" bestFit="1" customWidth="1"/>
    <col min="5" max="5" width="11.85546875" bestFit="1" customWidth="1"/>
    <col min="7" max="7" width="11" style="27" customWidth="1"/>
    <col min="8" max="8" width="21.7109375" customWidth="1"/>
  </cols>
  <sheetData>
    <row r="1" spans="1:8" x14ac:dyDescent="0.25">
      <c r="A1" s="3" t="s">
        <v>9</v>
      </c>
      <c r="B1" s="3" t="s">
        <v>24</v>
      </c>
    </row>
    <row r="2" spans="1:8" x14ac:dyDescent="0.25">
      <c r="A2" s="3" t="s">
        <v>10</v>
      </c>
      <c r="B2" s="3" t="s">
        <v>25</v>
      </c>
    </row>
    <row r="4" spans="1:8" x14ac:dyDescent="0.25">
      <c r="A4" s="3" t="s">
        <v>3</v>
      </c>
      <c r="B4" s="3" t="s">
        <v>24</v>
      </c>
    </row>
    <row r="5" spans="1:8" x14ac:dyDescent="0.25">
      <c r="A5" s="3" t="s">
        <v>30</v>
      </c>
      <c r="B5" s="29" t="s">
        <v>24</v>
      </c>
    </row>
    <row r="6" spans="1:8" x14ac:dyDescent="0.25">
      <c r="A6" s="3" t="s">
        <v>16</v>
      </c>
      <c r="B6" s="10"/>
    </row>
    <row r="7" spans="1:8" x14ac:dyDescent="0.25">
      <c r="A7" s="3" t="s">
        <v>4</v>
      </c>
      <c r="B7" s="18" t="s">
        <v>24</v>
      </c>
    </row>
    <row r="8" spans="1:8" ht="30.75" customHeight="1" x14ac:dyDescent="0.25">
      <c r="A8" s="54" t="s">
        <v>76</v>
      </c>
      <c r="B8" s="54"/>
      <c r="C8" s="60" t="s">
        <v>26</v>
      </c>
      <c r="D8" s="60"/>
      <c r="E8" s="60"/>
      <c r="F8" s="60"/>
    </row>
    <row r="9" spans="1:8" ht="50.25" customHeight="1" x14ac:dyDescent="0.25">
      <c r="A9" s="55"/>
      <c r="B9" s="55"/>
      <c r="C9" s="4" t="s">
        <v>6</v>
      </c>
      <c r="D9" s="4" t="s">
        <v>17</v>
      </c>
      <c r="E9" s="4" t="s">
        <v>70</v>
      </c>
      <c r="F9" s="4" t="s">
        <v>69</v>
      </c>
      <c r="G9" s="19" t="s">
        <v>0</v>
      </c>
      <c r="H9" s="4" t="s">
        <v>15</v>
      </c>
    </row>
    <row r="10" spans="1:8" x14ac:dyDescent="0.25">
      <c r="A10" s="50" t="s">
        <v>19</v>
      </c>
      <c r="B10" s="50"/>
      <c r="C10" s="6"/>
      <c r="D10" s="6"/>
      <c r="E10" s="7"/>
      <c r="F10" s="7"/>
      <c r="G10" s="9"/>
      <c r="H10" s="8" t="s">
        <v>14</v>
      </c>
    </row>
    <row r="11" spans="1:8" ht="48.75" customHeight="1" x14ac:dyDescent="0.25">
      <c r="A11" s="47" t="s">
        <v>42</v>
      </c>
      <c r="B11" s="47"/>
      <c r="C11" s="14">
        <v>5</v>
      </c>
      <c r="D11" s="5">
        <v>5</v>
      </c>
      <c r="E11" s="5">
        <v>5</v>
      </c>
      <c r="F11" s="5">
        <v>5</v>
      </c>
      <c r="G11" s="25" t="s">
        <v>27</v>
      </c>
      <c r="H11" s="3"/>
    </row>
    <row r="12" spans="1:8" ht="49.5" customHeight="1" x14ac:dyDescent="0.25">
      <c r="A12" s="42" t="s">
        <v>43</v>
      </c>
      <c r="B12" s="43"/>
      <c r="C12" s="11">
        <v>5</v>
      </c>
      <c r="D12" s="2">
        <v>5</v>
      </c>
      <c r="E12" s="2">
        <v>5</v>
      </c>
      <c r="F12" s="2">
        <v>5</v>
      </c>
      <c r="G12" s="26" t="s">
        <v>27</v>
      </c>
      <c r="H12" s="3"/>
    </row>
    <row r="13" spans="1:8" ht="36" customHeight="1" x14ac:dyDescent="0.25">
      <c r="A13" s="47" t="s">
        <v>44</v>
      </c>
      <c r="B13" s="47"/>
      <c r="C13" s="11">
        <v>5</v>
      </c>
      <c r="D13" s="2">
        <v>5</v>
      </c>
      <c r="E13" s="2">
        <v>5</v>
      </c>
      <c r="F13" s="2">
        <v>5</v>
      </c>
      <c r="G13" s="26" t="s">
        <v>27</v>
      </c>
      <c r="H13" s="3"/>
    </row>
    <row r="14" spans="1:8" ht="44.25" customHeight="1" x14ac:dyDescent="0.25">
      <c r="A14" s="42" t="s">
        <v>45</v>
      </c>
      <c r="B14" s="43"/>
      <c r="C14" s="11">
        <v>5</v>
      </c>
      <c r="D14" s="2">
        <v>5</v>
      </c>
      <c r="E14" s="2">
        <v>5</v>
      </c>
      <c r="F14" s="2">
        <v>5</v>
      </c>
      <c r="G14" s="26" t="s">
        <v>27</v>
      </c>
      <c r="H14" s="3"/>
    </row>
    <row r="15" spans="1:8" x14ac:dyDescent="0.25">
      <c r="A15" s="44" t="s">
        <v>1</v>
      </c>
      <c r="B15" s="44"/>
      <c r="C15" s="15">
        <f t="shared" ref="C15:G15" si="0">SUM(C11:C14)</f>
        <v>20</v>
      </c>
      <c r="D15" s="1">
        <f t="shared" si="0"/>
        <v>20</v>
      </c>
      <c r="E15" s="1">
        <f t="shared" si="0"/>
        <v>20</v>
      </c>
      <c r="F15" s="1">
        <f t="shared" si="0"/>
        <v>20</v>
      </c>
      <c r="G15" s="20">
        <f t="shared" si="0"/>
        <v>0</v>
      </c>
      <c r="H15" s="3"/>
    </row>
    <row r="16" spans="1:8" ht="15" customHeight="1" x14ac:dyDescent="0.25">
      <c r="A16" s="50" t="s">
        <v>31</v>
      </c>
      <c r="B16" s="50"/>
      <c r="C16" s="6"/>
      <c r="D16" s="6"/>
      <c r="E16" s="7"/>
      <c r="F16" s="7"/>
      <c r="G16" s="9"/>
      <c r="H16" s="8" t="s">
        <v>14</v>
      </c>
    </row>
    <row r="17" spans="1:8" ht="47.25" customHeight="1" x14ac:dyDescent="0.25">
      <c r="A17" s="47" t="s">
        <v>39</v>
      </c>
      <c r="B17" s="47"/>
      <c r="C17" s="11"/>
      <c r="D17" s="2">
        <v>5</v>
      </c>
      <c r="E17" s="2"/>
      <c r="F17" s="2">
        <v>5</v>
      </c>
      <c r="G17" s="26" t="s">
        <v>27</v>
      </c>
      <c r="H17" s="3"/>
    </row>
    <row r="18" spans="1:8" ht="88.5" customHeight="1" x14ac:dyDescent="0.25">
      <c r="A18" s="42" t="s">
        <v>47</v>
      </c>
      <c r="B18" s="43"/>
      <c r="C18" s="11"/>
      <c r="D18" s="2">
        <v>5</v>
      </c>
      <c r="E18" s="2"/>
      <c r="F18" s="2">
        <v>5</v>
      </c>
      <c r="G18" s="26" t="s">
        <v>27</v>
      </c>
      <c r="H18" s="3"/>
    </row>
    <row r="19" spans="1:8" ht="40.5" customHeight="1" x14ac:dyDescent="0.25">
      <c r="A19" s="37" t="s">
        <v>40</v>
      </c>
      <c r="B19" s="37"/>
      <c r="C19" s="11"/>
      <c r="D19" s="2">
        <v>3</v>
      </c>
      <c r="E19" s="2"/>
      <c r="F19" s="2">
        <v>3</v>
      </c>
      <c r="G19" s="26" t="s">
        <v>27</v>
      </c>
      <c r="H19" s="3"/>
    </row>
    <row r="20" spans="1:8" ht="56.25" customHeight="1" x14ac:dyDescent="0.25">
      <c r="A20" s="47" t="s">
        <v>41</v>
      </c>
      <c r="B20" s="47"/>
      <c r="C20" s="11"/>
      <c r="D20" s="2">
        <v>5</v>
      </c>
      <c r="E20" s="2"/>
      <c r="F20" s="2">
        <v>5</v>
      </c>
      <c r="G20" s="26" t="s">
        <v>27</v>
      </c>
      <c r="H20" s="3"/>
    </row>
    <row r="21" spans="1:8" ht="137.25" customHeight="1" x14ac:dyDescent="0.25">
      <c r="A21" s="47" t="s">
        <v>37</v>
      </c>
      <c r="B21" s="47"/>
      <c r="C21" s="11"/>
      <c r="D21" s="2">
        <v>3</v>
      </c>
      <c r="E21" s="2"/>
      <c r="F21" s="2">
        <v>3</v>
      </c>
      <c r="G21" s="26" t="s">
        <v>27</v>
      </c>
      <c r="H21" s="3"/>
    </row>
    <row r="22" spans="1:8" ht="61.5" customHeight="1" x14ac:dyDescent="0.25">
      <c r="A22" s="37" t="s">
        <v>34</v>
      </c>
      <c r="B22" s="37"/>
      <c r="C22" s="15"/>
      <c r="D22" s="1">
        <v>3</v>
      </c>
      <c r="E22" s="1"/>
      <c r="F22" s="1">
        <v>3</v>
      </c>
      <c r="G22" s="26" t="s">
        <v>27</v>
      </c>
      <c r="H22" s="3"/>
    </row>
    <row r="23" spans="1:8" ht="55.5" customHeight="1" x14ac:dyDescent="0.25">
      <c r="A23" s="45" t="s">
        <v>35</v>
      </c>
      <c r="B23" s="46"/>
      <c r="C23" s="15"/>
      <c r="D23" s="1">
        <v>3</v>
      </c>
      <c r="E23" s="1"/>
      <c r="F23" s="1">
        <v>3</v>
      </c>
      <c r="G23" s="26" t="s">
        <v>27</v>
      </c>
      <c r="H23" s="3"/>
    </row>
    <row r="24" spans="1:8" ht="60" customHeight="1" x14ac:dyDescent="0.25">
      <c r="A24" s="37" t="s">
        <v>36</v>
      </c>
      <c r="B24" s="37"/>
      <c r="C24" s="11"/>
      <c r="D24" s="2">
        <v>5</v>
      </c>
      <c r="E24" s="2"/>
      <c r="F24" s="2">
        <v>5</v>
      </c>
      <c r="G24" s="26" t="s">
        <v>27</v>
      </c>
      <c r="H24" s="3"/>
    </row>
    <row r="25" spans="1:8" ht="47.25" customHeight="1" x14ac:dyDescent="0.25">
      <c r="A25" s="37" t="s">
        <v>38</v>
      </c>
      <c r="B25" s="37"/>
      <c r="C25" s="11"/>
      <c r="D25" s="2">
        <v>5</v>
      </c>
      <c r="E25" s="2"/>
      <c r="F25" s="2">
        <v>5</v>
      </c>
      <c r="G25" s="26" t="s">
        <v>27</v>
      </c>
      <c r="H25" s="3"/>
    </row>
    <row r="26" spans="1:8" ht="45.75" customHeight="1" x14ac:dyDescent="0.25">
      <c r="A26" s="56" t="s">
        <v>48</v>
      </c>
      <c r="B26" s="56"/>
      <c r="C26" s="11"/>
      <c r="D26" s="2">
        <v>3</v>
      </c>
      <c r="E26" s="2"/>
      <c r="F26" s="2">
        <v>3</v>
      </c>
      <c r="G26" s="26" t="s">
        <v>27</v>
      </c>
      <c r="H26" s="3"/>
    </row>
    <row r="27" spans="1:8" ht="21" customHeight="1" x14ac:dyDescent="0.25">
      <c r="A27" s="44" t="s">
        <v>1</v>
      </c>
      <c r="B27" s="44"/>
      <c r="C27" s="22">
        <f>SUM(C17:C25)</f>
        <v>0</v>
      </c>
      <c r="D27" s="23">
        <f>SUM(D17:D26)</f>
        <v>40</v>
      </c>
      <c r="E27" s="23">
        <f>SUM(E17:E26)</f>
        <v>0</v>
      </c>
      <c r="F27" s="23">
        <f>SUM(F17:F26)</f>
        <v>40</v>
      </c>
      <c r="G27" s="20">
        <f>SUM(G17:G25)</f>
        <v>0</v>
      </c>
      <c r="H27" s="3"/>
    </row>
    <row r="28" spans="1:8" ht="35.25" customHeight="1" x14ac:dyDescent="0.25">
      <c r="A28" s="50" t="s">
        <v>32</v>
      </c>
      <c r="B28" s="50"/>
      <c r="C28" s="6"/>
      <c r="D28" s="6"/>
      <c r="E28" s="7"/>
      <c r="F28" s="7"/>
      <c r="G28" s="9"/>
      <c r="H28" s="8" t="s">
        <v>14</v>
      </c>
    </row>
    <row r="29" spans="1:8" ht="45" customHeight="1" x14ac:dyDescent="0.25">
      <c r="A29" s="47" t="s">
        <v>74</v>
      </c>
      <c r="B29" s="47"/>
      <c r="C29" s="11"/>
      <c r="D29" s="2"/>
      <c r="E29" s="2">
        <v>10</v>
      </c>
      <c r="F29" s="2"/>
      <c r="G29" s="26" t="s">
        <v>27</v>
      </c>
      <c r="H29" s="3"/>
    </row>
    <row r="30" spans="1:8" ht="42" customHeight="1" x14ac:dyDescent="0.25">
      <c r="A30" s="37" t="s">
        <v>73</v>
      </c>
      <c r="B30" s="37"/>
      <c r="C30" s="11"/>
      <c r="D30" s="2"/>
      <c r="E30" s="2">
        <v>5</v>
      </c>
      <c r="F30" s="2"/>
      <c r="G30" s="26" t="s">
        <v>27</v>
      </c>
      <c r="H30" s="3"/>
    </row>
    <row r="31" spans="1:8" ht="54" customHeight="1" x14ac:dyDescent="0.25">
      <c r="A31" s="47" t="s">
        <v>72</v>
      </c>
      <c r="B31" s="47"/>
      <c r="C31" s="11"/>
      <c r="D31" s="2"/>
      <c r="E31" s="2">
        <v>5</v>
      </c>
      <c r="F31" s="2"/>
      <c r="G31" s="26" t="s">
        <v>27</v>
      </c>
      <c r="H31" s="3"/>
    </row>
    <row r="32" spans="1:8" ht="40.5" customHeight="1" x14ac:dyDescent="0.25">
      <c r="A32" s="45" t="s">
        <v>57</v>
      </c>
      <c r="B32" s="46"/>
      <c r="C32" s="11"/>
      <c r="D32" s="2"/>
      <c r="E32" s="2">
        <v>5</v>
      </c>
      <c r="F32" s="2"/>
      <c r="G32" s="26" t="s">
        <v>27</v>
      </c>
      <c r="H32" s="3"/>
    </row>
    <row r="33" spans="1:8" ht="66.75" customHeight="1" x14ac:dyDescent="0.25">
      <c r="A33" s="47" t="s">
        <v>75</v>
      </c>
      <c r="B33" s="47"/>
      <c r="C33" s="11"/>
      <c r="D33" s="2"/>
      <c r="E33" s="2">
        <v>7</v>
      </c>
      <c r="F33" s="2"/>
      <c r="G33" s="26" t="s">
        <v>27</v>
      </c>
      <c r="H33" s="3"/>
    </row>
    <row r="34" spans="1:8" ht="39" customHeight="1" x14ac:dyDescent="0.25">
      <c r="A34" s="42" t="s">
        <v>71</v>
      </c>
      <c r="B34" s="43"/>
      <c r="C34" s="15"/>
      <c r="D34" s="1"/>
      <c r="E34" s="1">
        <v>8</v>
      </c>
      <c r="F34" s="1"/>
      <c r="G34" s="26" t="s">
        <v>27</v>
      </c>
      <c r="H34" s="3"/>
    </row>
    <row r="35" spans="1:8" ht="34.5" customHeight="1" x14ac:dyDescent="0.25">
      <c r="A35" s="44" t="s">
        <v>1</v>
      </c>
      <c r="B35" s="44"/>
      <c r="C35" s="22">
        <f>SUM(C29:C34)</f>
        <v>0</v>
      </c>
      <c r="D35" s="23">
        <f>SUM(D29:D34)</f>
        <v>0</v>
      </c>
      <c r="E35" s="23">
        <f>SUM(E29:E34)</f>
        <v>40</v>
      </c>
      <c r="F35" s="23">
        <f>SUM(F29:F34)</f>
        <v>0</v>
      </c>
      <c r="G35" s="20">
        <f>SUM(G29:G34)</f>
        <v>0</v>
      </c>
      <c r="H35" s="3"/>
    </row>
    <row r="36" spans="1:8" ht="44.25" customHeight="1" x14ac:dyDescent="0.25">
      <c r="A36" s="40" t="s">
        <v>65</v>
      </c>
      <c r="B36" s="41"/>
      <c r="C36" s="6"/>
      <c r="D36" s="6"/>
      <c r="E36" s="7"/>
      <c r="F36" s="7"/>
      <c r="G36" s="9"/>
      <c r="H36" s="8" t="s">
        <v>14</v>
      </c>
    </row>
    <row r="37" spans="1:8" ht="225.75" customHeight="1" x14ac:dyDescent="0.25">
      <c r="A37" s="42" t="s">
        <v>66</v>
      </c>
      <c r="B37" s="43"/>
      <c r="C37" s="24"/>
      <c r="D37" s="24">
        <v>20</v>
      </c>
      <c r="E37" s="24">
        <v>20</v>
      </c>
      <c r="F37" s="24">
        <v>20</v>
      </c>
      <c r="G37" s="26" t="s">
        <v>27</v>
      </c>
      <c r="H37" s="3"/>
    </row>
    <row r="38" spans="1:8" ht="16.5" customHeight="1" x14ac:dyDescent="0.25">
      <c r="A38" s="44" t="s">
        <v>1</v>
      </c>
      <c r="B38" s="44"/>
      <c r="C38" s="22">
        <f>C37</f>
        <v>0</v>
      </c>
      <c r="D38" s="22">
        <f t="shared" ref="D38:F38" si="1">D37</f>
        <v>20</v>
      </c>
      <c r="E38" s="22">
        <f t="shared" si="1"/>
        <v>20</v>
      </c>
      <c r="F38" s="22">
        <f t="shared" si="1"/>
        <v>20</v>
      </c>
      <c r="G38" s="20">
        <f>SUM(G31:G36)</f>
        <v>0</v>
      </c>
      <c r="H38" s="3"/>
    </row>
    <row r="39" spans="1:8" ht="34.5" customHeight="1" x14ac:dyDescent="0.25">
      <c r="A39" s="40" t="s">
        <v>58</v>
      </c>
      <c r="B39" s="41"/>
      <c r="C39" s="6"/>
      <c r="D39" s="6"/>
      <c r="E39" s="7"/>
      <c r="F39" s="7"/>
      <c r="G39" s="9"/>
      <c r="H39" s="8" t="s">
        <v>14</v>
      </c>
    </row>
    <row r="40" spans="1:8" ht="15.75" x14ac:dyDescent="0.25">
      <c r="A40" s="48" t="s">
        <v>59</v>
      </c>
      <c r="B40" s="48"/>
      <c r="C40" s="11"/>
      <c r="D40" s="2">
        <v>5</v>
      </c>
      <c r="E40" s="2"/>
      <c r="F40" s="2">
        <v>5</v>
      </c>
      <c r="G40" s="26" t="s">
        <v>27</v>
      </c>
      <c r="H40" s="3"/>
    </row>
    <row r="41" spans="1:8" ht="15.75" x14ac:dyDescent="0.25">
      <c r="A41" s="48" t="s">
        <v>60</v>
      </c>
      <c r="B41" s="48"/>
      <c r="C41" s="11"/>
      <c r="D41" s="2">
        <v>5</v>
      </c>
      <c r="E41" s="2"/>
      <c r="F41" s="2">
        <v>5</v>
      </c>
      <c r="G41" s="26" t="s">
        <v>27</v>
      </c>
      <c r="H41" s="3"/>
    </row>
    <row r="42" spans="1:8" ht="15.75" x14ac:dyDescent="0.25">
      <c r="A42" s="38" t="s">
        <v>61</v>
      </c>
      <c r="B42" s="39"/>
      <c r="C42" s="11"/>
      <c r="D42" s="2">
        <v>5</v>
      </c>
      <c r="E42" s="2"/>
      <c r="F42" s="2">
        <v>5</v>
      </c>
      <c r="G42" s="26" t="s">
        <v>27</v>
      </c>
      <c r="H42" s="3"/>
    </row>
    <row r="43" spans="1:8" ht="15.75" x14ac:dyDescent="0.25">
      <c r="A43" s="38" t="s">
        <v>62</v>
      </c>
      <c r="B43" s="39"/>
      <c r="C43" s="11"/>
      <c r="D43" s="2">
        <v>5</v>
      </c>
      <c r="E43" s="2"/>
      <c r="F43" s="2">
        <v>5</v>
      </c>
      <c r="G43" s="26" t="s">
        <v>27</v>
      </c>
      <c r="H43" s="3"/>
    </row>
    <row r="44" spans="1:8" ht="15.75" x14ac:dyDescent="0.25">
      <c r="A44" s="48" t="s">
        <v>63</v>
      </c>
      <c r="B44" s="48"/>
      <c r="C44" s="11"/>
      <c r="D44" s="2">
        <v>5</v>
      </c>
      <c r="E44" s="2"/>
      <c r="F44" s="2">
        <v>5</v>
      </c>
      <c r="G44" s="26" t="s">
        <v>27</v>
      </c>
      <c r="H44" s="3"/>
    </row>
    <row r="45" spans="1:8" ht="15.75" x14ac:dyDescent="0.25">
      <c r="A45" s="38" t="s">
        <v>64</v>
      </c>
      <c r="B45" s="39"/>
      <c r="C45" s="11"/>
      <c r="D45" s="2">
        <v>5</v>
      </c>
      <c r="E45" s="2"/>
      <c r="F45" s="2">
        <v>5</v>
      </c>
      <c r="G45" s="26" t="s">
        <v>27</v>
      </c>
      <c r="H45" s="3"/>
    </row>
    <row r="46" spans="1:8" x14ac:dyDescent="0.25">
      <c r="A46" s="49" t="s">
        <v>1</v>
      </c>
      <c r="B46" s="49"/>
      <c r="C46" s="15">
        <f>SUM(C40:C44)</f>
        <v>0</v>
      </c>
      <c r="D46" s="1">
        <f>SUM(D40:D45)</f>
        <v>30</v>
      </c>
      <c r="E46" s="1">
        <f>SUM(E40:E45)</f>
        <v>0</v>
      </c>
      <c r="F46" s="1">
        <f>SUM(F40:F45)</f>
        <v>30</v>
      </c>
      <c r="G46" s="20">
        <f>SUM(G40:G45)</f>
        <v>0</v>
      </c>
      <c r="H46" s="3"/>
    </row>
    <row r="47" spans="1:8" ht="51.75" customHeight="1" x14ac:dyDescent="0.25">
      <c r="A47" s="50" t="s">
        <v>46</v>
      </c>
      <c r="B47" s="50"/>
      <c r="C47" s="6"/>
      <c r="D47" s="6"/>
      <c r="E47" s="7"/>
      <c r="F47" s="7"/>
      <c r="G47" s="9"/>
      <c r="H47" s="8" t="s">
        <v>14</v>
      </c>
    </row>
    <row r="48" spans="1:8" ht="59.25" customHeight="1" x14ac:dyDescent="0.25">
      <c r="A48" s="47" t="s">
        <v>56</v>
      </c>
      <c r="B48" s="47"/>
      <c r="C48" s="11">
        <v>10</v>
      </c>
      <c r="D48" s="2"/>
      <c r="E48" s="2"/>
      <c r="F48" s="2"/>
      <c r="G48" s="26" t="s">
        <v>27</v>
      </c>
      <c r="H48" s="3"/>
    </row>
    <row r="49" spans="1:8" ht="37.5" customHeight="1" x14ac:dyDescent="0.25">
      <c r="A49" s="47" t="s">
        <v>51</v>
      </c>
      <c r="B49" s="47"/>
      <c r="C49" s="11">
        <v>5</v>
      </c>
      <c r="D49" s="2"/>
      <c r="E49" s="2"/>
      <c r="F49" s="2"/>
      <c r="G49" s="26" t="s">
        <v>27</v>
      </c>
      <c r="H49" s="3"/>
    </row>
    <row r="50" spans="1:8" ht="31.5" customHeight="1" x14ac:dyDescent="0.25">
      <c r="A50" s="47" t="s">
        <v>52</v>
      </c>
      <c r="B50" s="47"/>
      <c r="C50" s="11">
        <v>3</v>
      </c>
      <c r="D50" s="2"/>
      <c r="E50" s="2"/>
      <c r="F50" s="2"/>
      <c r="G50" s="26" t="s">
        <v>27</v>
      </c>
      <c r="H50" s="3"/>
    </row>
    <row r="51" spans="1:8" ht="33" customHeight="1" x14ac:dyDescent="0.25">
      <c r="A51" s="45" t="s">
        <v>49</v>
      </c>
      <c r="B51" s="46"/>
      <c r="C51" s="11">
        <v>3</v>
      </c>
      <c r="D51" s="2"/>
      <c r="E51" s="2"/>
      <c r="F51" s="2"/>
      <c r="G51" s="26" t="s">
        <v>27</v>
      </c>
      <c r="H51" s="3"/>
    </row>
    <row r="52" spans="1:8" ht="41.25" customHeight="1" x14ac:dyDescent="0.25">
      <c r="A52" s="45" t="s">
        <v>57</v>
      </c>
      <c r="B52" s="46"/>
      <c r="C52" s="11">
        <v>5</v>
      </c>
      <c r="D52" s="2"/>
      <c r="E52" s="2"/>
      <c r="F52" s="2"/>
      <c r="G52" s="26" t="s">
        <v>27</v>
      </c>
      <c r="H52" s="3"/>
    </row>
    <row r="53" spans="1:8" ht="39.75" customHeight="1" x14ac:dyDescent="0.25">
      <c r="A53" s="37" t="s">
        <v>50</v>
      </c>
      <c r="B53" s="37"/>
      <c r="C53" s="11">
        <v>5</v>
      </c>
      <c r="D53" s="2"/>
      <c r="E53" s="2"/>
      <c r="F53" s="2"/>
      <c r="G53" s="26" t="s">
        <v>27</v>
      </c>
      <c r="H53" s="3"/>
    </row>
    <row r="54" spans="1:8" ht="55.5" customHeight="1" x14ac:dyDescent="0.25">
      <c r="A54" s="37" t="s">
        <v>55</v>
      </c>
      <c r="B54" s="37"/>
      <c r="C54" s="11">
        <v>3</v>
      </c>
      <c r="D54" s="2"/>
      <c r="E54" s="2"/>
      <c r="F54" s="2"/>
      <c r="G54" s="26" t="s">
        <v>27</v>
      </c>
      <c r="H54" s="3"/>
    </row>
    <row r="55" spans="1:8" ht="43.5" customHeight="1" x14ac:dyDescent="0.25">
      <c r="A55" s="37" t="s">
        <v>54</v>
      </c>
      <c r="B55" s="37"/>
      <c r="C55" s="11">
        <v>3</v>
      </c>
      <c r="D55" s="2"/>
      <c r="E55" s="2"/>
      <c r="F55" s="2"/>
      <c r="G55" s="26" t="s">
        <v>27</v>
      </c>
      <c r="H55" s="3"/>
    </row>
    <row r="56" spans="1:8" ht="33.75" customHeight="1" x14ac:dyDescent="0.25">
      <c r="A56" s="45" t="s">
        <v>53</v>
      </c>
      <c r="B56" s="46"/>
      <c r="C56" s="11">
        <v>3</v>
      </c>
      <c r="D56" s="2"/>
      <c r="E56" s="2"/>
      <c r="F56" s="2"/>
      <c r="G56" s="26" t="s">
        <v>27</v>
      </c>
      <c r="H56" s="3"/>
    </row>
    <row r="57" spans="1:8" ht="28.5" customHeight="1" x14ac:dyDescent="0.25">
      <c r="A57" s="44" t="s">
        <v>1</v>
      </c>
      <c r="B57" s="44"/>
      <c r="C57" s="22">
        <f t="shared" ref="C57:G57" si="2">SUM(C48:C56)</f>
        <v>40</v>
      </c>
      <c r="D57" s="23">
        <f t="shared" si="2"/>
        <v>0</v>
      </c>
      <c r="E57" s="23">
        <f t="shared" si="2"/>
        <v>0</v>
      </c>
      <c r="F57" s="23">
        <f t="shared" si="2"/>
        <v>0</v>
      </c>
      <c r="G57" s="20">
        <f t="shared" si="2"/>
        <v>0</v>
      </c>
      <c r="H57" s="3"/>
    </row>
    <row r="58" spans="1:8" x14ac:dyDescent="0.25">
      <c r="A58" s="40" t="s">
        <v>18</v>
      </c>
      <c r="B58" s="41"/>
      <c r="C58" s="6"/>
      <c r="D58" s="6"/>
      <c r="E58" s="7"/>
      <c r="F58" s="7"/>
      <c r="G58" s="9"/>
      <c r="H58" s="12"/>
    </row>
    <row r="59" spans="1:8" ht="15.75" x14ac:dyDescent="0.25">
      <c r="A59" s="48" t="s">
        <v>11</v>
      </c>
      <c r="B59" s="48"/>
      <c r="C59" s="11">
        <v>5</v>
      </c>
      <c r="D59" s="2">
        <v>5</v>
      </c>
      <c r="E59" s="2">
        <v>5</v>
      </c>
      <c r="F59" s="2">
        <v>5</v>
      </c>
      <c r="G59" s="26" t="s">
        <v>27</v>
      </c>
      <c r="H59" s="13"/>
    </row>
    <row r="60" spans="1:8" ht="15.75" x14ac:dyDescent="0.25">
      <c r="A60" s="48" t="s">
        <v>12</v>
      </c>
      <c r="B60" s="48"/>
      <c r="C60" s="11">
        <v>5</v>
      </c>
      <c r="D60" s="2">
        <v>5</v>
      </c>
      <c r="E60" s="2">
        <v>5</v>
      </c>
      <c r="F60" s="2">
        <v>5</v>
      </c>
      <c r="G60" s="26" t="s">
        <v>27</v>
      </c>
      <c r="H60" s="13"/>
    </row>
    <row r="61" spans="1:8" ht="15.75" x14ac:dyDescent="0.25">
      <c r="A61" s="48" t="s">
        <v>13</v>
      </c>
      <c r="B61" s="48"/>
      <c r="C61" s="11">
        <v>10</v>
      </c>
      <c r="D61" s="2">
        <v>10</v>
      </c>
      <c r="E61" s="2">
        <v>10</v>
      </c>
      <c r="F61" s="2">
        <v>10</v>
      </c>
      <c r="G61" s="26" t="s">
        <v>27</v>
      </c>
      <c r="H61" s="13"/>
    </row>
    <row r="62" spans="1:8" x14ac:dyDescent="0.25">
      <c r="A62" s="49" t="s">
        <v>1</v>
      </c>
      <c r="B62" s="49"/>
      <c r="C62" s="15">
        <f>SUM(C59:C61)</f>
        <v>20</v>
      </c>
      <c r="D62" s="1">
        <f>SUM(D59:D61)</f>
        <v>20</v>
      </c>
      <c r="E62" s="1">
        <f t="shared" ref="E62:F62" si="3">SUM(E59:E61)</f>
        <v>20</v>
      </c>
      <c r="F62" s="1">
        <f t="shared" si="3"/>
        <v>20</v>
      </c>
      <c r="G62" s="20">
        <f>SUM(G59:G61)</f>
        <v>0</v>
      </c>
      <c r="H62" s="13"/>
    </row>
    <row r="63" spans="1:8" x14ac:dyDescent="0.25">
      <c r="A63" s="57"/>
      <c r="B63" s="57"/>
    </row>
    <row r="64" spans="1:8" x14ac:dyDescent="0.25">
      <c r="A64" s="50" t="s">
        <v>1</v>
      </c>
      <c r="B64" s="50"/>
      <c r="C64" s="11">
        <f>C15+C27+C35+C46+C57+C62</f>
        <v>80</v>
      </c>
      <c r="D64" s="11">
        <f>D15+D27+D35+D46+D57+D62+D38</f>
        <v>130</v>
      </c>
      <c r="E64" s="11">
        <f>E15+E27+E35+E46+E57+E62+E38</f>
        <v>100</v>
      </c>
      <c r="F64" s="11">
        <f>F15+F27+F35+F46+F57+F62+F38</f>
        <v>130</v>
      </c>
      <c r="G64" s="11">
        <f>G15+G27+G35+G46+G57+G62</f>
        <v>0</v>
      </c>
      <c r="H64" s="13"/>
    </row>
    <row r="65" spans="1:8" ht="15.75" thickBot="1" x14ac:dyDescent="0.3">
      <c r="A65" s="57"/>
      <c r="B65" s="57"/>
    </row>
    <row r="66" spans="1:8" ht="15.75" thickBot="1" x14ac:dyDescent="0.3">
      <c r="A66" s="40" t="s">
        <v>2</v>
      </c>
      <c r="B66" s="41"/>
      <c r="C66" s="15">
        <f>IF(B6=C9,(G64/C64*100),0)</f>
        <v>0</v>
      </c>
      <c r="D66" s="1">
        <f>IF(B6=D9,(G64/D64*100),0)</f>
        <v>0</v>
      </c>
      <c r="E66" s="1">
        <f>IF(B6=E9,(G64/E64*100),0)</f>
        <v>0</v>
      </c>
      <c r="F66" s="1">
        <f>IF(B6=F9,(G64/F64*100),0)</f>
        <v>0</v>
      </c>
      <c r="G66" s="21">
        <f>SUM(C66:F66)</f>
        <v>0</v>
      </c>
      <c r="H66" s="13"/>
    </row>
  </sheetData>
  <mergeCells count="59">
    <mergeCell ref="A58:B58"/>
    <mergeCell ref="A59:B59"/>
    <mergeCell ref="A60:B60"/>
    <mergeCell ref="A66:B66"/>
    <mergeCell ref="A61:B61"/>
    <mergeCell ref="A62:B62"/>
    <mergeCell ref="A64:B64"/>
    <mergeCell ref="A65:B65"/>
    <mergeCell ref="A63:B63"/>
    <mergeCell ref="A35:B35"/>
    <mergeCell ref="A57:B57"/>
    <mergeCell ref="A22:B22"/>
    <mergeCell ref="A24:B24"/>
    <mergeCell ref="A19:B19"/>
    <mergeCell ref="A27:B27"/>
    <mergeCell ref="A23:B23"/>
    <mergeCell ref="A25:B25"/>
    <mergeCell ref="A26:B26"/>
    <mergeCell ref="A20:B20"/>
    <mergeCell ref="A21:B21"/>
    <mergeCell ref="A13:B13"/>
    <mergeCell ref="A15:B15"/>
    <mergeCell ref="A17:B17"/>
    <mergeCell ref="A16:B16"/>
    <mergeCell ref="C8:F8"/>
    <mergeCell ref="A10:B10"/>
    <mergeCell ref="A11:B11"/>
    <mergeCell ref="A12:B12"/>
    <mergeCell ref="A8:B9"/>
    <mergeCell ref="A14:B14"/>
    <mergeCell ref="A39:B39"/>
    <mergeCell ref="A40:B40"/>
    <mergeCell ref="A47:B47"/>
    <mergeCell ref="A53:B53"/>
    <mergeCell ref="A51:B51"/>
    <mergeCell ref="A18:B18"/>
    <mergeCell ref="A48:B48"/>
    <mergeCell ref="A49:B49"/>
    <mergeCell ref="A50:B50"/>
    <mergeCell ref="A41:B41"/>
    <mergeCell ref="A44:B44"/>
    <mergeCell ref="A46:B46"/>
    <mergeCell ref="A43:B43"/>
    <mergeCell ref="A32:B32"/>
    <mergeCell ref="A33:B33"/>
    <mergeCell ref="A34:B34"/>
    <mergeCell ref="A28:B28"/>
    <mergeCell ref="A29:B29"/>
    <mergeCell ref="A30:B30"/>
    <mergeCell ref="A31:B31"/>
    <mergeCell ref="A42:B42"/>
    <mergeCell ref="A45:B45"/>
    <mergeCell ref="A36:B36"/>
    <mergeCell ref="A37:B37"/>
    <mergeCell ref="A38:B38"/>
    <mergeCell ref="A56:B56"/>
    <mergeCell ref="A55:B55"/>
    <mergeCell ref="A54:B54"/>
    <mergeCell ref="A52:B52"/>
  </mergeCells>
  <conditionalFormatting sqref="C66:F66">
    <cfRule type="cellIs" dxfId="69" priority="65" operator="greaterThan">
      <formula>0</formula>
    </cfRule>
  </conditionalFormatting>
  <conditionalFormatting sqref="C59:C62 C11:C15 C56 C19:C27 C37 C64:G64 C29:C30">
    <cfRule type="expression" dxfId="68" priority="78">
      <formula>$B$6=$C$9</formula>
    </cfRule>
  </conditionalFormatting>
  <conditionalFormatting sqref="D59:F62 D11:F15 D37:F37 D48:F57 D17:F27 D40:F46 H59:H62 H64 H66 D29:F35">
    <cfRule type="expression" dxfId="67" priority="81">
      <formula>$B$6=D$9</formula>
    </cfRule>
  </conditionalFormatting>
  <conditionalFormatting sqref="C34:C35">
    <cfRule type="expression" dxfId="66" priority="50">
      <formula>$B$6=$C$9</formula>
    </cfRule>
  </conditionalFormatting>
  <conditionalFormatting sqref="C31:C33">
    <cfRule type="expression" dxfId="65" priority="42">
      <formula>$B$6=$C$9</formula>
    </cfRule>
  </conditionalFormatting>
  <conditionalFormatting sqref="C48:C52 C57">
    <cfRule type="expression" dxfId="64" priority="40">
      <formula>$B$6=$C$9</formula>
    </cfRule>
  </conditionalFormatting>
  <conditionalFormatting sqref="C53:C55">
    <cfRule type="expression" dxfId="63" priority="32">
      <formula>$B$6=$C$9</formula>
    </cfRule>
  </conditionalFormatting>
  <conditionalFormatting sqref="C17:C18">
    <cfRule type="expression" dxfId="62" priority="18">
      <formula>$B$6=$C$9</formula>
    </cfRule>
  </conditionalFormatting>
  <conditionalFormatting sqref="C40:C46">
    <cfRule type="expression" dxfId="61" priority="14">
      <formula>$B$6=$C$9</formula>
    </cfRule>
  </conditionalFormatting>
  <conditionalFormatting sqref="C38:F38">
    <cfRule type="expression" dxfId="60" priority="12">
      <formula>$B$6=$C$9</formula>
    </cfRule>
  </conditionalFormatting>
  <conditionalFormatting sqref="K12">
    <cfRule type="expression" priority="11">
      <formula>"IF+$B$6,HMIS,""Hide"""</formula>
    </cfRule>
  </conditionalFormatting>
  <conditionalFormatting sqref="A16:H27">
    <cfRule type="expression" dxfId="59" priority="10">
      <formula>"$B$6=$C$9"</formula>
    </cfRule>
  </conditionalFormatting>
  <conditionalFormatting sqref="A29:B29">
    <cfRule type="expression" dxfId="58" priority="6">
      <formula>"$B$6=$C$9"</formula>
    </cfRule>
  </conditionalFormatting>
  <conditionalFormatting sqref="A30:B30">
    <cfRule type="expression" dxfId="57" priority="5">
      <formula>"$B$6=$C$9"</formula>
    </cfRule>
  </conditionalFormatting>
  <conditionalFormatting sqref="A31:B31">
    <cfRule type="expression" dxfId="56" priority="3">
      <formula>"$B$6=$C$9"</formula>
    </cfRule>
  </conditionalFormatting>
  <conditionalFormatting sqref="A33:B33">
    <cfRule type="expression" dxfId="55" priority="1">
      <formula>"$B$6=$C$9"</formula>
    </cfRule>
  </conditionalFormatting>
  <dataValidations count="1">
    <dataValidation type="list" allowBlank="1" showInputMessage="1" showErrorMessage="1" sqref="B6" xr:uid="{713CFCF3-9DAA-4258-B97F-8CD530266999}">
      <formula1>$C$9:$F$9</formula1>
    </dataValidation>
  </dataValidations>
  <pageMargins left="0.25" right="0.25" top="0.75" bottom="0.75" header="0.3" footer="0.3"/>
  <pageSetup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FCD57-7CB5-428B-9661-9EE5E2D82F1C}">
  <sheetPr>
    <pageSetUpPr fitToPage="1"/>
  </sheetPr>
  <dimension ref="A1:H66"/>
  <sheetViews>
    <sheetView zoomScale="71" zoomScaleNormal="71" workbookViewId="0">
      <pane ySplit="9" topLeftCell="A10" activePane="bottomLeft" state="frozen"/>
      <selection pane="bottomLeft" activeCell="A21" sqref="A21:B21"/>
    </sheetView>
  </sheetViews>
  <sheetFormatPr defaultRowHeight="15" x14ac:dyDescent="0.25"/>
  <cols>
    <col min="1" max="1" width="25.140625" customWidth="1"/>
    <col min="2" max="2" width="45.28515625" customWidth="1"/>
    <col min="4" max="4" width="8.85546875" bestFit="1" customWidth="1"/>
    <col min="5" max="5" width="11.85546875" bestFit="1" customWidth="1"/>
    <col min="7" max="7" width="11" style="27" customWidth="1"/>
    <col min="8" max="8" width="21.7109375" customWidth="1"/>
  </cols>
  <sheetData>
    <row r="1" spans="1:8" x14ac:dyDescent="0.25">
      <c r="A1" s="3" t="s">
        <v>9</v>
      </c>
      <c r="B1" s="3" t="s">
        <v>24</v>
      </c>
    </row>
    <row r="2" spans="1:8" x14ac:dyDescent="0.25">
      <c r="A2" s="3" t="s">
        <v>10</v>
      </c>
      <c r="B2" s="3" t="s">
        <v>25</v>
      </c>
    </row>
    <row r="4" spans="1:8" x14ac:dyDescent="0.25">
      <c r="A4" s="3" t="s">
        <v>3</v>
      </c>
      <c r="B4" s="3" t="s">
        <v>24</v>
      </c>
    </row>
    <row r="5" spans="1:8" x14ac:dyDescent="0.25">
      <c r="A5" s="3" t="s">
        <v>30</v>
      </c>
      <c r="B5" s="29" t="s">
        <v>24</v>
      </c>
    </row>
    <row r="6" spans="1:8" x14ac:dyDescent="0.25">
      <c r="A6" s="3" t="s">
        <v>16</v>
      </c>
      <c r="B6" s="10"/>
    </row>
    <row r="7" spans="1:8" x14ac:dyDescent="0.25">
      <c r="A7" s="3" t="s">
        <v>4</v>
      </c>
      <c r="B7" s="18" t="s">
        <v>24</v>
      </c>
    </row>
    <row r="8" spans="1:8" ht="30.75" customHeight="1" x14ac:dyDescent="0.25">
      <c r="A8" s="54" t="s">
        <v>76</v>
      </c>
      <c r="B8" s="54"/>
      <c r="C8" s="60" t="s">
        <v>26</v>
      </c>
      <c r="D8" s="60"/>
      <c r="E8" s="60"/>
      <c r="F8" s="60"/>
    </row>
    <row r="9" spans="1:8" ht="50.25" customHeight="1" x14ac:dyDescent="0.25">
      <c r="A9" s="55"/>
      <c r="B9" s="55"/>
      <c r="C9" s="4" t="s">
        <v>6</v>
      </c>
      <c r="D9" s="4" t="s">
        <v>17</v>
      </c>
      <c r="E9" s="4" t="s">
        <v>70</v>
      </c>
      <c r="F9" s="4" t="s">
        <v>69</v>
      </c>
      <c r="G9" s="19" t="s">
        <v>0</v>
      </c>
      <c r="H9" s="4" t="s">
        <v>15</v>
      </c>
    </row>
    <row r="10" spans="1:8" x14ac:dyDescent="0.25">
      <c r="A10" s="50" t="s">
        <v>19</v>
      </c>
      <c r="B10" s="50"/>
      <c r="C10" s="6"/>
      <c r="D10" s="6"/>
      <c r="E10" s="7"/>
      <c r="F10" s="7"/>
      <c r="G10" s="9"/>
      <c r="H10" s="8" t="s">
        <v>14</v>
      </c>
    </row>
    <row r="11" spans="1:8" ht="48.75" customHeight="1" x14ac:dyDescent="0.25">
      <c r="A11" s="47" t="s">
        <v>42</v>
      </c>
      <c r="B11" s="47"/>
      <c r="C11" s="14">
        <v>5</v>
      </c>
      <c r="D11" s="5">
        <v>5</v>
      </c>
      <c r="E11" s="5">
        <v>5</v>
      </c>
      <c r="F11" s="5">
        <v>5</v>
      </c>
      <c r="G11" s="25" t="s">
        <v>27</v>
      </c>
      <c r="H11" s="3"/>
    </row>
    <row r="12" spans="1:8" ht="49.5" customHeight="1" x14ac:dyDescent="0.25">
      <c r="A12" s="42" t="s">
        <v>43</v>
      </c>
      <c r="B12" s="43"/>
      <c r="C12" s="11">
        <v>5</v>
      </c>
      <c r="D12" s="2">
        <v>5</v>
      </c>
      <c r="E12" s="2">
        <v>5</v>
      </c>
      <c r="F12" s="2">
        <v>5</v>
      </c>
      <c r="G12" s="26" t="s">
        <v>27</v>
      </c>
      <c r="H12" s="3"/>
    </row>
    <row r="13" spans="1:8" ht="36" customHeight="1" x14ac:dyDescent="0.25">
      <c r="A13" s="47" t="s">
        <v>44</v>
      </c>
      <c r="B13" s="47"/>
      <c r="C13" s="11">
        <v>5</v>
      </c>
      <c r="D13" s="2">
        <v>5</v>
      </c>
      <c r="E13" s="2">
        <v>5</v>
      </c>
      <c r="F13" s="2">
        <v>5</v>
      </c>
      <c r="G13" s="26" t="s">
        <v>27</v>
      </c>
      <c r="H13" s="3"/>
    </row>
    <row r="14" spans="1:8" ht="44.25" customHeight="1" x14ac:dyDescent="0.25">
      <c r="A14" s="42" t="s">
        <v>45</v>
      </c>
      <c r="B14" s="43"/>
      <c r="C14" s="11">
        <v>5</v>
      </c>
      <c r="D14" s="2">
        <v>5</v>
      </c>
      <c r="E14" s="2">
        <v>5</v>
      </c>
      <c r="F14" s="2">
        <v>5</v>
      </c>
      <c r="G14" s="26" t="s">
        <v>27</v>
      </c>
      <c r="H14" s="3"/>
    </row>
    <row r="15" spans="1:8" x14ac:dyDescent="0.25">
      <c r="A15" s="44" t="s">
        <v>1</v>
      </c>
      <c r="B15" s="44"/>
      <c r="C15" s="15">
        <f t="shared" ref="C15:G15" si="0">SUM(C11:C14)</f>
        <v>20</v>
      </c>
      <c r="D15" s="1">
        <f t="shared" si="0"/>
        <v>20</v>
      </c>
      <c r="E15" s="1">
        <f t="shared" si="0"/>
        <v>20</v>
      </c>
      <c r="F15" s="1">
        <f t="shared" si="0"/>
        <v>20</v>
      </c>
      <c r="G15" s="20">
        <f t="shared" si="0"/>
        <v>0</v>
      </c>
      <c r="H15" s="3"/>
    </row>
    <row r="16" spans="1:8" ht="15" customHeight="1" x14ac:dyDescent="0.25">
      <c r="A16" s="50" t="s">
        <v>31</v>
      </c>
      <c r="B16" s="50"/>
      <c r="C16" s="6"/>
      <c r="D16" s="6"/>
      <c r="E16" s="7"/>
      <c r="F16" s="7"/>
      <c r="G16" s="9"/>
      <c r="H16" s="8" t="s">
        <v>14</v>
      </c>
    </row>
    <row r="17" spans="1:8" ht="47.25" customHeight="1" x14ac:dyDescent="0.25">
      <c r="A17" s="47" t="s">
        <v>39</v>
      </c>
      <c r="B17" s="47"/>
      <c r="C17" s="11"/>
      <c r="D17" s="2">
        <v>5</v>
      </c>
      <c r="E17" s="2"/>
      <c r="F17" s="2">
        <v>5</v>
      </c>
      <c r="G17" s="26" t="s">
        <v>27</v>
      </c>
      <c r="H17" s="3"/>
    </row>
    <row r="18" spans="1:8" ht="88.5" customHeight="1" x14ac:dyDescent="0.25">
      <c r="A18" s="42" t="s">
        <v>47</v>
      </c>
      <c r="B18" s="43"/>
      <c r="C18" s="11"/>
      <c r="D18" s="2">
        <v>5</v>
      </c>
      <c r="E18" s="2"/>
      <c r="F18" s="2">
        <v>5</v>
      </c>
      <c r="G18" s="26" t="s">
        <v>27</v>
      </c>
      <c r="H18" s="3"/>
    </row>
    <row r="19" spans="1:8" ht="40.5" customHeight="1" x14ac:dyDescent="0.25">
      <c r="A19" s="37" t="s">
        <v>40</v>
      </c>
      <c r="B19" s="37"/>
      <c r="C19" s="11"/>
      <c r="D19" s="2">
        <v>3</v>
      </c>
      <c r="E19" s="2"/>
      <c r="F19" s="2">
        <v>3</v>
      </c>
      <c r="G19" s="26" t="s">
        <v>27</v>
      </c>
      <c r="H19" s="3"/>
    </row>
    <row r="20" spans="1:8" ht="56.25" customHeight="1" x14ac:dyDescent="0.25">
      <c r="A20" s="47" t="s">
        <v>41</v>
      </c>
      <c r="B20" s="47"/>
      <c r="C20" s="11"/>
      <c r="D20" s="2">
        <v>5</v>
      </c>
      <c r="E20" s="2"/>
      <c r="F20" s="2">
        <v>5</v>
      </c>
      <c r="G20" s="26" t="s">
        <v>27</v>
      </c>
      <c r="H20" s="3"/>
    </row>
    <row r="21" spans="1:8" ht="137.25" customHeight="1" x14ac:dyDescent="0.25">
      <c r="A21" s="47" t="s">
        <v>37</v>
      </c>
      <c r="B21" s="47"/>
      <c r="C21" s="11"/>
      <c r="D21" s="2">
        <v>3</v>
      </c>
      <c r="E21" s="2"/>
      <c r="F21" s="2">
        <v>3</v>
      </c>
      <c r="G21" s="26" t="s">
        <v>27</v>
      </c>
      <c r="H21" s="3"/>
    </row>
    <row r="22" spans="1:8" ht="61.5" customHeight="1" x14ac:dyDescent="0.25">
      <c r="A22" s="37" t="s">
        <v>34</v>
      </c>
      <c r="B22" s="37"/>
      <c r="C22" s="15"/>
      <c r="D22" s="1">
        <v>3</v>
      </c>
      <c r="E22" s="1"/>
      <c r="F22" s="1">
        <v>3</v>
      </c>
      <c r="G22" s="26" t="s">
        <v>27</v>
      </c>
      <c r="H22" s="3"/>
    </row>
    <row r="23" spans="1:8" ht="55.5" customHeight="1" x14ac:dyDescent="0.25">
      <c r="A23" s="45" t="s">
        <v>35</v>
      </c>
      <c r="B23" s="46"/>
      <c r="C23" s="15"/>
      <c r="D23" s="1">
        <v>3</v>
      </c>
      <c r="E23" s="1"/>
      <c r="F23" s="1">
        <v>3</v>
      </c>
      <c r="G23" s="26" t="s">
        <v>27</v>
      </c>
      <c r="H23" s="3"/>
    </row>
    <row r="24" spans="1:8" ht="60" customHeight="1" x14ac:dyDescent="0.25">
      <c r="A24" s="37" t="s">
        <v>36</v>
      </c>
      <c r="B24" s="37"/>
      <c r="C24" s="11"/>
      <c r="D24" s="2">
        <v>5</v>
      </c>
      <c r="E24" s="2"/>
      <c r="F24" s="2">
        <v>5</v>
      </c>
      <c r="G24" s="26" t="s">
        <v>27</v>
      </c>
      <c r="H24" s="3"/>
    </row>
    <row r="25" spans="1:8" ht="47.25" customHeight="1" x14ac:dyDescent="0.25">
      <c r="A25" s="37" t="s">
        <v>38</v>
      </c>
      <c r="B25" s="37"/>
      <c r="C25" s="11"/>
      <c r="D25" s="2">
        <v>5</v>
      </c>
      <c r="E25" s="2"/>
      <c r="F25" s="2">
        <v>5</v>
      </c>
      <c r="G25" s="26" t="s">
        <v>27</v>
      </c>
      <c r="H25" s="3"/>
    </row>
    <row r="26" spans="1:8" ht="45.75" customHeight="1" x14ac:dyDescent="0.25">
      <c r="A26" s="56" t="s">
        <v>48</v>
      </c>
      <c r="B26" s="56"/>
      <c r="C26" s="11"/>
      <c r="D26" s="2">
        <v>3</v>
      </c>
      <c r="E26" s="2"/>
      <c r="F26" s="2">
        <v>3</v>
      </c>
      <c r="G26" s="26" t="s">
        <v>27</v>
      </c>
      <c r="H26" s="3"/>
    </row>
    <row r="27" spans="1:8" ht="21" customHeight="1" x14ac:dyDescent="0.25">
      <c r="A27" s="44" t="s">
        <v>1</v>
      </c>
      <c r="B27" s="44"/>
      <c r="C27" s="22">
        <f>SUM(C17:C25)</f>
        <v>0</v>
      </c>
      <c r="D27" s="23">
        <f>SUM(D17:D26)</f>
        <v>40</v>
      </c>
      <c r="E27" s="23">
        <f>SUM(E17:E26)</f>
        <v>0</v>
      </c>
      <c r="F27" s="23">
        <f>SUM(F17:F26)</f>
        <v>40</v>
      </c>
      <c r="G27" s="20">
        <f>SUM(G17:G25)</f>
        <v>0</v>
      </c>
      <c r="H27" s="3"/>
    </row>
    <row r="28" spans="1:8" ht="35.25" customHeight="1" x14ac:dyDescent="0.25">
      <c r="A28" s="50" t="s">
        <v>32</v>
      </c>
      <c r="B28" s="50"/>
      <c r="C28" s="6"/>
      <c r="D28" s="6"/>
      <c r="E28" s="7"/>
      <c r="F28" s="7"/>
      <c r="G28" s="9"/>
      <c r="H28" s="8" t="s">
        <v>14</v>
      </c>
    </row>
    <row r="29" spans="1:8" ht="45" customHeight="1" x14ac:dyDescent="0.25">
      <c r="A29" s="47" t="s">
        <v>74</v>
      </c>
      <c r="B29" s="47"/>
      <c r="C29" s="11"/>
      <c r="D29" s="2"/>
      <c r="E29" s="2">
        <v>10</v>
      </c>
      <c r="F29" s="2"/>
      <c r="G29" s="26" t="s">
        <v>27</v>
      </c>
      <c r="H29" s="3"/>
    </row>
    <row r="30" spans="1:8" ht="42" customHeight="1" x14ac:dyDescent="0.25">
      <c r="A30" s="37" t="s">
        <v>73</v>
      </c>
      <c r="B30" s="37"/>
      <c r="C30" s="11"/>
      <c r="D30" s="2"/>
      <c r="E30" s="2">
        <v>5</v>
      </c>
      <c r="F30" s="2"/>
      <c r="G30" s="26" t="s">
        <v>27</v>
      </c>
      <c r="H30" s="3"/>
    </row>
    <row r="31" spans="1:8" ht="54" customHeight="1" x14ac:dyDescent="0.25">
      <c r="A31" s="47" t="s">
        <v>72</v>
      </c>
      <c r="B31" s="47"/>
      <c r="C31" s="11"/>
      <c r="D31" s="2"/>
      <c r="E31" s="2">
        <v>5</v>
      </c>
      <c r="F31" s="2"/>
      <c r="G31" s="26" t="s">
        <v>27</v>
      </c>
      <c r="H31" s="3"/>
    </row>
    <row r="32" spans="1:8" ht="40.5" customHeight="1" x14ac:dyDescent="0.25">
      <c r="A32" s="45" t="s">
        <v>57</v>
      </c>
      <c r="B32" s="46"/>
      <c r="C32" s="11"/>
      <c r="D32" s="2"/>
      <c r="E32" s="2">
        <v>5</v>
      </c>
      <c r="F32" s="2"/>
      <c r="G32" s="26" t="s">
        <v>27</v>
      </c>
      <c r="H32" s="3"/>
    </row>
    <row r="33" spans="1:8" ht="66.75" customHeight="1" x14ac:dyDescent="0.25">
      <c r="A33" s="47" t="s">
        <v>75</v>
      </c>
      <c r="B33" s="47"/>
      <c r="C33" s="11"/>
      <c r="D33" s="2"/>
      <c r="E33" s="2">
        <v>7</v>
      </c>
      <c r="F33" s="2"/>
      <c r="G33" s="26" t="s">
        <v>27</v>
      </c>
      <c r="H33" s="3"/>
    </row>
    <row r="34" spans="1:8" ht="39" customHeight="1" x14ac:dyDescent="0.25">
      <c r="A34" s="42" t="s">
        <v>71</v>
      </c>
      <c r="B34" s="43"/>
      <c r="C34" s="15"/>
      <c r="D34" s="1"/>
      <c r="E34" s="1">
        <v>8</v>
      </c>
      <c r="F34" s="1"/>
      <c r="G34" s="26" t="s">
        <v>27</v>
      </c>
      <c r="H34" s="3"/>
    </row>
    <row r="35" spans="1:8" ht="34.5" customHeight="1" x14ac:dyDescent="0.25">
      <c r="A35" s="44" t="s">
        <v>1</v>
      </c>
      <c r="B35" s="44"/>
      <c r="C35" s="22">
        <f>SUM(C29:C34)</f>
        <v>0</v>
      </c>
      <c r="D35" s="23">
        <f>SUM(D29:D34)</f>
        <v>0</v>
      </c>
      <c r="E35" s="23">
        <f>SUM(E29:E34)</f>
        <v>40</v>
      </c>
      <c r="F35" s="23">
        <f>SUM(F29:F34)</f>
        <v>0</v>
      </c>
      <c r="G35" s="20">
        <f>SUM(G29:G34)</f>
        <v>0</v>
      </c>
      <c r="H35" s="3"/>
    </row>
    <row r="36" spans="1:8" ht="44.25" customHeight="1" x14ac:dyDescent="0.25">
      <c r="A36" s="40" t="s">
        <v>65</v>
      </c>
      <c r="B36" s="41"/>
      <c r="C36" s="6"/>
      <c r="D36" s="6"/>
      <c r="E36" s="7"/>
      <c r="F36" s="7"/>
      <c r="G36" s="9"/>
      <c r="H36" s="8" t="s">
        <v>14</v>
      </c>
    </row>
    <row r="37" spans="1:8" ht="225.75" customHeight="1" x14ac:dyDescent="0.25">
      <c r="A37" s="42" t="s">
        <v>66</v>
      </c>
      <c r="B37" s="43"/>
      <c r="C37" s="24"/>
      <c r="D37" s="24">
        <v>20</v>
      </c>
      <c r="E37" s="24">
        <v>20</v>
      </c>
      <c r="F37" s="24">
        <v>20</v>
      </c>
      <c r="G37" s="26" t="s">
        <v>27</v>
      </c>
      <c r="H37" s="3"/>
    </row>
    <row r="38" spans="1:8" ht="16.5" customHeight="1" x14ac:dyDescent="0.25">
      <c r="A38" s="44" t="s">
        <v>1</v>
      </c>
      <c r="B38" s="44"/>
      <c r="C38" s="22">
        <f>C37</f>
        <v>0</v>
      </c>
      <c r="D38" s="22">
        <f t="shared" ref="D38:F38" si="1">D37</f>
        <v>20</v>
      </c>
      <c r="E38" s="22">
        <f t="shared" si="1"/>
        <v>20</v>
      </c>
      <c r="F38" s="22">
        <f t="shared" si="1"/>
        <v>20</v>
      </c>
      <c r="G38" s="20">
        <f>SUM(G31:G36)</f>
        <v>0</v>
      </c>
      <c r="H38" s="3"/>
    </row>
    <row r="39" spans="1:8" ht="34.5" customHeight="1" x14ac:dyDescent="0.25">
      <c r="A39" s="40" t="s">
        <v>58</v>
      </c>
      <c r="B39" s="41"/>
      <c r="C39" s="6"/>
      <c r="D39" s="6"/>
      <c r="E39" s="7"/>
      <c r="F39" s="7"/>
      <c r="G39" s="9"/>
      <c r="H39" s="8" t="s">
        <v>14</v>
      </c>
    </row>
    <row r="40" spans="1:8" ht="15.75" x14ac:dyDescent="0.25">
      <c r="A40" s="48" t="s">
        <v>59</v>
      </c>
      <c r="B40" s="48"/>
      <c r="C40" s="11"/>
      <c r="D40" s="2">
        <v>5</v>
      </c>
      <c r="E40" s="2">
        <v>5</v>
      </c>
      <c r="F40" s="2">
        <v>5</v>
      </c>
      <c r="G40" s="26" t="s">
        <v>27</v>
      </c>
      <c r="H40" s="3"/>
    </row>
    <row r="41" spans="1:8" ht="15.75" x14ac:dyDescent="0.25">
      <c r="A41" s="48" t="s">
        <v>60</v>
      </c>
      <c r="B41" s="48"/>
      <c r="C41" s="11"/>
      <c r="D41" s="2">
        <v>5</v>
      </c>
      <c r="E41" s="2">
        <v>5</v>
      </c>
      <c r="F41" s="2">
        <v>5</v>
      </c>
      <c r="G41" s="26" t="s">
        <v>27</v>
      </c>
      <c r="H41" s="3"/>
    </row>
    <row r="42" spans="1:8" ht="15.75" x14ac:dyDescent="0.25">
      <c r="A42" s="38" t="s">
        <v>61</v>
      </c>
      <c r="B42" s="39"/>
      <c r="C42" s="11"/>
      <c r="D42" s="2">
        <v>5</v>
      </c>
      <c r="E42" s="2">
        <v>5</v>
      </c>
      <c r="F42" s="2">
        <v>5</v>
      </c>
      <c r="G42" s="26" t="s">
        <v>27</v>
      </c>
      <c r="H42" s="3"/>
    </row>
    <row r="43" spans="1:8" ht="15.75" x14ac:dyDescent="0.25">
      <c r="A43" s="38" t="s">
        <v>62</v>
      </c>
      <c r="B43" s="39"/>
      <c r="C43" s="11"/>
      <c r="D43" s="2">
        <v>5</v>
      </c>
      <c r="E43" s="2">
        <v>5</v>
      </c>
      <c r="F43" s="2">
        <v>5</v>
      </c>
      <c r="G43" s="26" t="s">
        <v>27</v>
      </c>
      <c r="H43" s="3"/>
    </row>
    <row r="44" spans="1:8" ht="15.75" x14ac:dyDescent="0.25">
      <c r="A44" s="48" t="s">
        <v>63</v>
      </c>
      <c r="B44" s="48"/>
      <c r="C44" s="11"/>
      <c r="D44" s="2">
        <v>5</v>
      </c>
      <c r="E44" s="2">
        <v>5</v>
      </c>
      <c r="F44" s="2">
        <v>5</v>
      </c>
      <c r="G44" s="26" t="s">
        <v>27</v>
      </c>
      <c r="H44" s="3"/>
    </row>
    <row r="45" spans="1:8" ht="15.75" x14ac:dyDescent="0.25">
      <c r="A45" s="38" t="s">
        <v>64</v>
      </c>
      <c r="B45" s="39"/>
      <c r="C45" s="11"/>
      <c r="D45" s="2">
        <v>5</v>
      </c>
      <c r="E45" s="2">
        <v>5</v>
      </c>
      <c r="F45" s="2">
        <v>5</v>
      </c>
      <c r="G45" s="26" t="s">
        <v>27</v>
      </c>
      <c r="H45" s="3"/>
    </row>
    <row r="46" spans="1:8" x14ac:dyDescent="0.25">
      <c r="A46" s="49" t="s">
        <v>1</v>
      </c>
      <c r="B46" s="49"/>
      <c r="C46" s="15">
        <f>SUM(C40:C44)</f>
        <v>0</v>
      </c>
      <c r="D46" s="1">
        <f>SUM(D40:D45)</f>
        <v>30</v>
      </c>
      <c r="E46" s="1">
        <f>SUM(E40:E45)</f>
        <v>30</v>
      </c>
      <c r="F46" s="1">
        <f>SUM(F40:F45)</f>
        <v>30</v>
      </c>
      <c r="G46" s="20">
        <f>SUM(G40:G45)</f>
        <v>0</v>
      </c>
      <c r="H46" s="3"/>
    </row>
    <row r="47" spans="1:8" ht="51.75" customHeight="1" x14ac:dyDescent="0.25">
      <c r="A47" s="50" t="s">
        <v>46</v>
      </c>
      <c r="B47" s="50"/>
      <c r="C47" s="6"/>
      <c r="D47" s="6"/>
      <c r="E47" s="7"/>
      <c r="F47" s="7"/>
      <c r="G47" s="9"/>
      <c r="H47" s="8" t="s">
        <v>14</v>
      </c>
    </row>
    <row r="48" spans="1:8" ht="59.25" customHeight="1" x14ac:dyDescent="0.25">
      <c r="A48" s="47" t="s">
        <v>56</v>
      </c>
      <c r="B48" s="47"/>
      <c r="C48" s="11">
        <v>10</v>
      </c>
      <c r="D48" s="2"/>
      <c r="E48" s="2"/>
      <c r="F48" s="2"/>
      <c r="G48" s="26" t="s">
        <v>27</v>
      </c>
      <c r="H48" s="3"/>
    </row>
    <row r="49" spans="1:8" ht="37.5" customHeight="1" x14ac:dyDescent="0.25">
      <c r="A49" s="47" t="s">
        <v>51</v>
      </c>
      <c r="B49" s="47"/>
      <c r="C49" s="11">
        <v>5</v>
      </c>
      <c r="D49" s="2"/>
      <c r="E49" s="2"/>
      <c r="F49" s="2"/>
      <c r="G49" s="26" t="s">
        <v>27</v>
      </c>
      <c r="H49" s="3"/>
    </row>
    <row r="50" spans="1:8" ht="31.5" customHeight="1" x14ac:dyDescent="0.25">
      <c r="A50" s="47" t="s">
        <v>52</v>
      </c>
      <c r="B50" s="47"/>
      <c r="C50" s="11">
        <v>3</v>
      </c>
      <c r="D50" s="2"/>
      <c r="E50" s="2"/>
      <c r="F50" s="2"/>
      <c r="G50" s="26" t="s">
        <v>27</v>
      </c>
      <c r="H50" s="3"/>
    </row>
    <row r="51" spans="1:8" ht="33" customHeight="1" x14ac:dyDescent="0.25">
      <c r="A51" s="45" t="s">
        <v>49</v>
      </c>
      <c r="B51" s="46"/>
      <c r="C51" s="11">
        <v>3</v>
      </c>
      <c r="D51" s="2"/>
      <c r="E51" s="2"/>
      <c r="F51" s="2"/>
      <c r="G51" s="26" t="s">
        <v>27</v>
      </c>
      <c r="H51" s="3"/>
    </row>
    <row r="52" spans="1:8" ht="41.25" customHeight="1" x14ac:dyDescent="0.25">
      <c r="A52" s="45" t="s">
        <v>57</v>
      </c>
      <c r="B52" s="46"/>
      <c r="C52" s="11">
        <v>5</v>
      </c>
      <c r="D52" s="2"/>
      <c r="E52" s="2"/>
      <c r="F52" s="2"/>
      <c r="G52" s="26" t="s">
        <v>27</v>
      </c>
      <c r="H52" s="3"/>
    </row>
    <row r="53" spans="1:8" ht="39.75" customHeight="1" x14ac:dyDescent="0.25">
      <c r="A53" s="37" t="s">
        <v>50</v>
      </c>
      <c r="B53" s="37"/>
      <c r="C53" s="11">
        <v>5</v>
      </c>
      <c r="D53" s="2"/>
      <c r="E53" s="2"/>
      <c r="F53" s="2"/>
      <c r="G53" s="26" t="s">
        <v>27</v>
      </c>
      <c r="H53" s="3"/>
    </row>
    <row r="54" spans="1:8" ht="55.5" customHeight="1" x14ac:dyDescent="0.25">
      <c r="A54" s="37" t="s">
        <v>55</v>
      </c>
      <c r="B54" s="37"/>
      <c r="C54" s="11">
        <v>3</v>
      </c>
      <c r="D54" s="2"/>
      <c r="E54" s="2"/>
      <c r="F54" s="2"/>
      <c r="G54" s="26" t="s">
        <v>27</v>
      </c>
      <c r="H54" s="3"/>
    </row>
    <row r="55" spans="1:8" ht="43.5" customHeight="1" x14ac:dyDescent="0.25">
      <c r="A55" s="37" t="s">
        <v>54</v>
      </c>
      <c r="B55" s="37"/>
      <c r="C55" s="11">
        <v>3</v>
      </c>
      <c r="D55" s="2"/>
      <c r="E55" s="2"/>
      <c r="F55" s="2"/>
      <c r="G55" s="26" t="s">
        <v>27</v>
      </c>
      <c r="H55" s="3"/>
    </row>
    <row r="56" spans="1:8" ht="33.75" customHeight="1" x14ac:dyDescent="0.25">
      <c r="A56" s="45" t="s">
        <v>53</v>
      </c>
      <c r="B56" s="46"/>
      <c r="C56" s="11">
        <v>3</v>
      </c>
      <c r="D56" s="2"/>
      <c r="E56" s="2"/>
      <c r="F56" s="2"/>
      <c r="G56" s="26" t="s">
        <v>27</v>
      </c>
      <c r="H56" s="3"/>
    </row>
    <row r="57" spans="1:8" ht="28.5" customHeight="1" x14ac:dyDescent="0.25">
      <c r="A57" s="44" t="s">
        <v>1</v>
      </c>
      <c r="B57" s="44"/>
      <c r="C57" s="22">
        <f t="shared" ref="C57:G57" si="2">SUM(C48:C56)</f>
        <v>40</v>
      </c>
      <c r="D57" s="23">
        <f t="shared" si="2"/>
        <v>0</v>
      </c>
      <c r="E57" s="23">
        <f t="shared" si="2"/>
        <v>0</v>
      </c>
      <c r="F57" s="23">
        <f t="shared" si="2"/>
        <v>0</v>
      </c>
      <c r="G57" s="20">
        <f t="shared" si="2"/>
        <v>0</v>
      </c>
      <c r="H57" s="3"/>
    </row>
    <row r="58" spans="1:8" x14ac:dyDescent="0.25">
      <c r="A58" s="40" t="s">
        <v>18</v>
      </c>
      <c r="B58" s="41"/>
      <c r="C58" s="6"/>
      <c r="D58" s="6"/>
      <c r="E58" s="7"/>
      <c r="F58" s="7"/>
      <c r="G58" s="9"/>
      <c r="H58" s="12"/>
    </row>
    <row r="59" spans="1:8" ht="15.75" x14ac:dyDescent="0.25">
      <c r="A59" s="48" t="s">
        <v>11</v>
      </c>
      <c r="B59" s="48"/>
      <c r="C59" s="11">
        <v>5</v>
      </c>
      <c r="D59" s="2">
        <v>5</v>
      </c>
      <c r="E59" s="2">
        <v>5</v>
      </c>
      <c r="F59" s="2">
        <v>5</v>
      </c>
      <c r="G59" s="26" t="s">
        <v>27</v>
      </c>
      <c r="H59" s="13"/>
    </row>
    <row r="60" spans="1:8" ht="15.75" x14ac:dyDescent="0.25">
      <c r="A60" s="48" t="s">
        <v>12</v>
      </c>
      <c r="B60" s="48"/>
      <c r="C60" s="11">
        <v>5</v>
      </c>
      <c r="D60" s="2">
        <v>5</v>
      </c>
      <c r="E60" s="2">
        <v>5</v>
      </c>
      <c r="F60" s="2">
        <v>5</v>
      </c>
      <c r="G60" s="26" t="s">
        <v>27</v>
      </c>
      <c r="H60" s="13"/>
    </row>
    <row r="61" spans="1:8" ht="15.75" x14ac:dyDescent="0.25">
      <c r="A61" s="48" t="s">
        <v>13</v>
      </c>
      <c r="B61" s="48"/>
      <c r="C61" s="11">
        <v>10</v>
      </c>
      <c r="D61" s="2">
        <v>10</v>
      </c>
      <c r="E61" s="2">
        <v>10</v>
      </c>
      <c r="F61" s="2">
        <v>10</v>
      </c>
      <c r="G61" s="26" t="s">
        <v>27</v>
      </c>
      <c r="H61" s="13"/>
    </row>
    <row r="62" spans="1:8" x14ac:dyDescent="0.25">
      <c r="A62" s="49" t="s">
        <v>1</v>
      </c>
      <c r="B62" s="49"/>
      <c r="C62" s="15">
        <f>SUM(C59:C61)</f>
        <v>20</v>
      </c>
      <c r="D62" s="1">
        <f>SUM(D59:D61)</f>
        <v>20</v>
      </c>
      <c r="E62" s="1">
        <f t="shared" ref="E62:F62" si="3">SUM(E59:E61)</f>
        <v>20</v>
      </c>
      <c r="F62" s="1">
        <f t="shared" si="3"/>
        <v>20</v>
      </c>
      <c r="G62" s="20">
        <f>SUM(G59:G61)</f>
        <v>0</v>
      </c>
      <c r="H62" s="13"/>
    </row>
    <row r="63" spans="1:8" x14ac:dyDescent="0.25">
      <c r="A63" s="57"/>
      <c r="B63" s="57"/>
    </row>
    <row r="64" spans="1:8" x14ac:dyDescent="0.25">
      <c r="A64" s="50" t="s">
        <v>1</v>
      </c>
      <c r="B64" s="50"/>
      <c r="C64" s="11">
        <f>C15+C27+C35+C46+C57+C62</f>
        <v>80</v>
      </c>
      <c r="D64" s="11">
        <f>D15+D27+D35+D46+D57+D62+D38</f>
        <v>130</v>
      </c>
      <c r="E64" s="11">
        <f>E15+E27+E35+E46+E57+E62+E38</f>
        <v>130</v>
      </c>
      <c r="F64" s="11">
        <f>F15+F27+F35+F46+F57+F62+F38</f>
        <v>130</v>
      </c>
      <c r="G64" s="11">
        <f>G15+G27+G35+G46+G57+G62</f>
        <v>0</v>
      </c>
      <c r="H64" s="13"/>
    </row>
    <row r="65" spans="1:8" ht="15.75" thickBot="1" x14ac:dyDescent="0.3">
      <c r="A65" s="57"/>
      <c r="B65" s="57"/>
    </row>
    <row r="66" spans="1:8" ht="15.75" thickBot="1" x14ac:dyDescent="0.3">
      <c r="A66" s="40" t="s">
        <v>2</v>
      </c>
      <c r="B66" s="41"/>
      <c r="C66" s="15">
        <f>IF(B6=C9,(G64/C64*100),0)</f>
        <v>0</v>
      </c>
      <c r="D66" s="1">
        <f>IF(B6=D9,(G64/D64*100),0)</f>
        <v>0</v>
      </c>
      <c r="E66" s="1">
        <f>IF(B6=E9,(G64/E64*100),0)</f>
        <v>0</v>
      </c>
      <c r="F66" s="1">
        <f>IF(B6=F9,(G64/F64*100),0)</f>
        <v>0</v>
      </c>
      <c r="G66" s="21">
        <f>SUM(C66:F66)</f>
        <v>0</v>
      </c>
      <c r="H66" s="13"/>
    </row>
  </sheetData>
  <mergeCells count="59">
    <mergeCell ref="A62:B62"/>
    <mergeCell ref="A63:B63"/>
    <mergeCell ref="A64:B64"/>
    <mergeCell ref="A65:B65"/>
    <mergeCell ref="A66:B66"/>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9"/>
    <mergeCell ref="C8:F8"/>
    <mergeCell ref="A10:B10"/>
    <mergeCell ref="A11:B11"/>
    <mergeCell ref="A12:B12"/>
    <mergeCell ref="A13:B13"/>
  </mergeCells>
  <conditionalFormatting sqref="C66:F66">
    <cfRule type="cellIs" dxfId="44" priority="14" operator="greaterThan">
      <formula>0</formula>
    </cfRule>
  </conditionalFormatting>
  <conditionalFormatting sqref="C59:C62 C11:C15 C56 C19:C27 C37 C64:G64 C29:C30">
    <cfRule type="expression" dxfId="43" priority="15">
      <formula>$B$6=$C$9</formula>
    </cfRule>
  </conditionalFormatting>
  <conditionalFormatting sqref="D59:F62 D11:F15 D37:F37 D48:F57 D17:F27 D40:F46 H59:H62 H64 H66 D29:F35">
    <cfRule type="expression" dxfId="42" priority="16">
      <formula>$B$6=D$9</formula>
    </cfRule>
  </conditionalFormatting>
  <conditionalFormatting sqref="C34:C35">
    <cfRule type="expression" dxfId="41" priority="13">
      <formula>$B$6=$C$9</formula>
    </cfRule>
  </conditionalFormatting>
  <conditionalFormatting sqref="C31:C33">
    <cfRule type="expression" dxfId="40" priority="12">
      <formula>$B$6=$C$9</formula>
    </cfRule>
  </conditionalFormatting>
  <conditionalFormatting sqref="C48:C52 C57">
    <cfRule type="expression" dxfId="39" priority="11">
      <formula>$B$6=$C$9</formula>
    </cfRule>
  </conditionalFormatting>
  <conditionalFormatting sqref="C53:C55">
    <cfRule type="expression" dxfId="38" priority="10">
      <formula>$B$6=$C$9</formula>
    </cfRule>
  </conditionalFormatting>
  <conditionalFormatting sqref="C17:C18">
    <cfRule type="expression" dxfId="37" priority="9">
      <formula>$B$6=$C$9</formula>
    </cfRule>
  </conditionalFormatting>
  <conditionalFormatting sqref="C40:C46">
    <cfRule type="expression" dxfId="36" priority="8">
      <formula>$B$6=$C$9</formula>
    </cfRule>
  </conditionalFormatting>
  <conditionalFormatting sqref="C38:F38">
    <cfRule type="expression" dxfId="35" priority="7">
      <formula>$B$6=$C$9</formula>
    </cfRule>
  </conditionalFormatting>
  <conditionalFormatting sqref="K12">
    <cfRule type="expression" priority="6">
      <formula>"IF+$B$6,HMIS,""Hide"""</formula>
    </cfRule>
  </conditionalFormatting>
  <conditionalFormatting sqref="A16:H27">
    <cfRule type="expression" dxfId="34" priority="5">
      <formula>"$B$6=$C$9"</formula>
    </cfRule>
  </conditionalFormatting>
  <conditionalFormatting sqref="A29:B29">
    <cfRule type="expression" dxfId="33" priority="4">
      <formula>"$B$6=$C$9"</formula>
    </cfRule>
  </conditionalFormatting>
  <conditionalFormatting sqref="A30:B30">
    <cfRule type="expression" dxfId="32" priority="3">
      <formula>"$B$6=$C$9"</formula>
    </cfRule>
  </conditionalFormatting>
  <conditionalFormatting sqref="A31:B31">
    <cfRule type="expression" dxfId="31" priority="2">
      <formula>"$B$6=$C$9"</formula>
    </cfRule>
  </conditionalFormatting>
  <conditionalFormatting sqref="A33:B33">
    <cfRule type="expression" dxfId="30" priority="1">
      <formula>"$B$6=$C$9"</formula>
    </cfRule>
  </conditionalFormatting>
  <dataValidations count="1">
    <dataValidation type="list" allowBlank="1" showInputMessage="1" showErrorMessage="1" sqref="B6" xr:uid="{4545E293-25E2-4AAD-978C-8122FD6ADD9F}">
      <formula1>$C$9:$F$9</formula1>
    </dataValidation>
  </dataValidations>
  <pageMargins left="0.25" right="0.25" top="0.75" bottom="0.75" header="0.3" footer="0.3"/>
  <pageSetup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F71D8-EDF8-4C8C-8981-626AD8EBE346}">
  <sheetPr>
    <pageSetUpPr fitToPage="1"/>
  </sheetPr>
  <dimension ref="A1:H66"/>
  <sheetViews>
    <sheetView zoomScale="71" zoomScaleNormal="71" workbookViewId="0">
      <pane ySplit="9" topLeftCell="A10" activePane="bottomLeft" state="frozen"/>
      <selection pane="bottomLeft" activeCell="A21" sqref="A21:B21"/>
    </sheetView>
  </sheetViews>
  <sheetFormatPr defaultRowHeight="15" x14ac:dyDescent="0.25"/>
  <cols>
    <col min="1" max="1" width="25.140625" customWidth="1"/>
    <col min="2" max="2" width="45.28515625" customWidth="1"/>
    <col min="4" max="4" width="8.85546875" bestFit="1" customWidth="1"/>
    <col min="5" max="5" width="11.85546875" bestFit="1" customWidth="1"/>
    <col min="7" max="7" width="11" style="27" customWidth="1"/>
    <col min="8" max="8" width="21.7109375" customWidth="1"/>
  </cols>
  <sheetData>
    <row r="1" spans="1:8" x14ac:dyDescent="0.25">
      <c r="A1" s="3" t="s">
        <v>9</v>
      </c>
      <c r="B1" s="3" t="s">
        <v>24</v>
      </c>
    </row>
    <row r="2" spans="1:8" x14ac:dyDescent="0.25">
      <c r="A2" s="3" t="s">
        <v>10</v>
      </c>
      <c r="B2" s="3" t="s">
        <v>25</v>
      </c>
    </row>
    <row r="4" spans="1:8" x14ac:dyDescent="0.25">
      <c r="A4" s="3" t="s">
        <v>3</v>
      </c>
      <c r="B4" s="3" t="s">
        <v>24</v>
      </c>
    </row>
    <row r="5" spans="1:8" x14ac:dyDescent="0.25">
      <c r="A5" s="3" t="s">
        <v>30</v>
      </c>
      <c r="B5" s="29" t="s">
        <v>24</v>
      </c>
    </row>
    <row r="6" spans="1:8" x14ac:dyDescent="0.25">
      <c r="A6" s="3" t="s">
        <v>16</v>
      </c>
      <c r="B6" s="10"/>
    </row>
    <row r="7" spans="1:8" x14ac:dyDescent="0.25">
      <c r="A7" s="3" t="s">
        <v>4</v>
      </c>
      <c r="B7" s="18" t="s">
        <v>24</v>
      </c>
    </row>
    <row r="8" spans="1:8" ht="30.75" customHeight="1" x14ac:dyDescent="0.25">
      <c r="A8" s="54" t="s">
        <v>76</v>
      </c>
      <c r="B8" s="54"/>
      <c r="C8" s="60" t="s">
        <v>26</v>
      </c>
      <c r="D8" s="60"/>
      <c r="E8" s="60"/>
      <c r="F8" s="60"/>
    </row>
    <row r="9" spans="1:8" ht="50.25" customHeight="1" x14ac:dyDescent="0.25">
      <c r="A9" s="55"/>
      <c r="B9" s="55"/>
      <c r="C9" s="4" t="s">
        <v>6</v>
      </c>
      <c r="D9" s="4" t="s">
        <v>17</v>
      </c>
      <c r="E9" s="4" t="s">
        <v>70</v>
      </c>
      <c r="F9" s="4" t="s">
        <v>69</v>
      </c>
      <c r="G9" s="19" t="s">
        <v>0</v>
      </c>
      <c r="H9" s="4" t="s">
        <v>15</v>
      </c>
    </row>
    <row r="10" spans="1:8" x14ac:dyDescent="0.25">
      <c r="A10" s="50" t="s">
        <v>19</v>
      </c>
      <c r="B10" s="50"/>
      <c r="C10" s="6"/>
      <c r="D10" s="6"/>
      <c r="E10" s="7"/>
      <c r="F10" s="7"/>
      <c r="G10" s="9"/>
      <c r="H10" s="8" t="s">
        <v>14</v>
      </c>
    </row>
    <row r="11" spans="1:8" ht="48.75" customHeight="1" x14ac:dyDescent="0.25">
      <c r="A11" s="47" t="s">
        <v>42</v>
      </c>
      <c r="B11" s="47"/>
      <c r="C11" s="14">
        <v>5</v>
      </c>
      <c r="D11" s="5">
        <v>5</v>
      </c>
      <c r="E11" s="5">
        <v>5</v>
      </c>
      <c r="F11" s="5">
        <v>5</v>
      </c>
      <c r="G11" s="25" t="s">
        <v>27</v>
      </c>
      <c r="H11" s="3"/>
    </row>
    <row r="12" spans="1:8" ht="49.5" customHeight="1" x14ac:dyDescent="0.25">
      <c r="A12" s="42" t="s">
        <v>43</v>
      </c>
      <c r="B12" s="43"/>
      <c r="C12" s="11">
        <v>5</v>
      </c>
      <c r="D12" s="2">
        <v>5</v>
      </c>
      <c r="E12" s="2">
        <v>5</v>
      </c>
      <c r="F12" s="2">
        <v>5</v>
      </c>
      <c r="G12" s="26" t="s">
        <v>27</v>
      </c>
      <c r="H12" s="3"/>
    </row>
    <row r="13" spans="1:8" ht="36" customHeight="1" x14ac:dyDescent="0.25">
      <c r="A13" s="47" t="s">
        <v>44</v>
      </c>
      <c r="B13" s="47"/>
      <c r="C13" s="11">
        <v>5</v>
      </c>
      <c r="D13" s="2">
        <v>5</v>
      </c>
      <c r="E13" s="2">
        <v>5</v>
      </c>
      <c r="F13" s="2">
        <v>5</v>
      </c>
      <c r="G13" s="26" t="s">
        <v>27</v>
      </c>
      <c r="H13" s="3"/>
    </row>
    <row r="14" spans="1:8" ht="44.25" customHeight="1" x14ac:dyDescent="0.25">
      <c r="A14" s="42" t="s">
        <v>45</v>
      </c>
      <c r="B14" s="43"/>
      <c r="C14" s="11">
        <v>5</v>
      </c>
      <c r="D14" s="2">
        <v>5</v>
      </c>
      <c r="E14" s="2">
        <v>5</v>
      </c>
      <c r="F14" s="2">
        <v>5</v>
      </c>
      <c r="G14" s="26" t="s">
        <v>27</v>
      </c>
      <c r="H14" s="3"/>
    </row>
    <row r="15" spans="1:8" x14ac:dyDescent="0.25">
      <c r="A15" s="44" t="s">
        <v>1</v>
      </c>
      <c r="B15" s="44"/>
      <c r="C15" s="15">
        <f t="shared" ref="C15:G15" si="0">SUM(C11:C14)</f>
        <v>20</v>
      </c>
      <c r="D15" s="1">
        <f t="shared" si="0"/>
        <v>20</v>
      </c>
      <c r="E15" s="1">
        <f t="shared" si="0"/>
        <v>20</v>
      </c>
      <c r="F15" s="1">
        <f t="shared" si="0"/>
        <v>20</v>
      </c>
      <c r="G15" s="20">
        <f t="shared" si="0"/>
        <v>0</v>
      </c>
      <c r="H15" s="3"/>
    </row>
    <row r="16" spans="1:8" ht="15" customHeight="1" x14ac:dyDescent="0.25">
      <c r="A16" s="50" t="s">
        <v>31</v>
      </c>
      <c r="B16" s="50"/>
      <c r="C16" s="6"/>
      <c r="D16" s="6"/>
      <c r="E16" s="7"/>
      <c r="F16" s="7"/>
      <c r="G16" s="9"/>
      <c r="H16" s="8" t="s">
        <v>14</v>
      </c>
    </row>
    <row r="17" spans="1:8" ht="47.25" customHeight="1" x14ac:dyDescent="0.25">
      <c r="A17" s="47" t="s">
        <v>39</v>
      </c>
      <c r="B17" s="47"/>
      <c r="C17" s="11"/>
      <c r="D17" s="2">
        <v>5</v>
      </c>
      <c r="E17" s="2"/>
      <c r="F17" s="2">
        <v>5</v>
      </c>
      <c r="G17" s="26" t="s">
        <v>27</v>
      </c>
      <c r="H17" s="3"/>
    </row>
    <row r="18" spans="1:8" ht="88.5" customHeight="1" x14ac:dyDescent="0.25">
      <c r="A18" s="42" t="s">
        <v>47</v>
      </c>
      <c r="B18" s="43"/>
      <c r="C18" s="11"/>
      <c r="D18" s="2">
        <v>5</v>
      </c>
      <c r="E18" s="2"/>
      <c r="F18" s="2">
        <v>5</v>
      </c>
      <c r="G18" s="26" t="s">
        <v>27</v>
      </c>
      <c r="H18" s="3"/>
    </row>
    <row r="19" spans="1:8" ht="40.5" customHeight="1" x14ac:dyDescent="0.25">
      <c r="A19" s="37" t="s">
        <v>40</v>
      </c>
      <c r="B19" s="37"/>
      <c r="C19" s="11"/>
      <c r="D19" s="2">
        <v>3</v>
      </c>
      <c r="E19" s="2"/>
      <c r="F19" s="2">
        <v>3</v>
      </c>
      <c r="G19" s="26" t="s">
        <v>27</v>
      </c>
      <c r="H19" s="3"/>
    </row>
    <row r="20" spans="1:8" ht="56.25" customHeight="1" x14ac:dyDescent="0.25">
      <c r="A20" s="47" t="s">
        <v>41</v>
      </c>
      <c r="B20" s="47"/>
      <c r="C20" s="11"/>
      <c r="D20" s="2">
        <v>5</v>
      </c>
      <c r="E20" s="2"/>
      <c r="F20" s="2">
        <v>5</v>
      </c>
      <c r="G20" s="26" t="s">
        <v>27</v>
      </c>
      <c r="H20" s="3"/>
    </row>
    <row r="21" spans="1:8" ht="137.25" customHeight="1" x14ac:dyDescent="0.25">
      <c r="A21" s="47" t="s">
        <v>37</v>
      </c>
      <c r="B21" s="47"/>
      <c r="C21" s="11"/>
      <c r="D21" s="2">
        <v>3</v>
      </c>
      <c r="E21" s="2"/>
      <c r="F21" s="2">
        <v>3</v>
      </c>
      <c r="G21" s="26" t="s">
        <v>27</v>
      </c>
      <c r="H21" s="3"/>
    </row>
    <row r="22" spans="1:8" ht="61.5" customHeight="1" x14ac:dyDescent="0.25">
      <c r="A22" s="37" t="s">
        <v>34</v>
      </c>
      <c r="B22" s="37"/>
      <c r="C22" s="15"/>
      <c r="D22" s="1">
        <v>3</v>
      </c>
      <c r="E22" s="1"/>
      <c r="F22" s="1">
        <v>3</v>
      </c>
      <c r="G22" s="26" t="s">
        <v>27</v>
      </c>
      <c r="H22" s="3"/>
    </row>
    <row r="23" spans="1:8" ht="55.5" customHeight="1" x14ac:dyDescent="0.25">
      <c r="A23" s="45" t="s">
        <v>35</v>
      </c>
      <c r="B23" s="46"/>
      <c r="C23" s="15"/>
      <c r="D23" s="1">
        <v>3</v>
      </c>
      <c r="E23" s="1"/>
      <c r="F23" s="1">
        <v>3</v>
      </c>
      <c r="G23" s="26" t="s">
        <v>27</v>
      </c>
      <c r="H23" s="3"/>
    </row>
    <row r="24" spans="1:8" ht="60" customHeight="1" x14ac:dyDescent="0.25">
      <c r="A24" s="37" t="s">
        <v>36</v>
      </c>
      <c r="B24" s="37"/>
      <c r="C24" s="11"/>
      <c r="D24" s="2">
        <v>5</v>
      </c>
      <c r="E24" s="2"/>
      <c r="F24" s="2">
        <v>5</v>
      </c>
      <c r="G24" s="26" t="s">
        <v>27</v>
      </c>
      <c r="H24" s="3"/>
    </row>
    <row r="25" spans="1:8" ht="47.25" customHeight="1" x14ac:dyDescent="0.25">
      <c r="A25" s="37" t="s">
        <v>38</v>
      </c>
      <c r="B25" s="37"/>
      <c r="C25" s="11"/>
      <c r="D25" s="2">
        <v>5</v>
      </c>
      <c r="E25" s="2"/>
      <c r="F25" s="2">
        <v>5</v>
      </c>
      <c r="G25" s="26" t="s">
        <v>27</v>
      </c>
      <c r="H25" s="3"/>
    </row>
    <row r="26" spans="1:8" ht="45.75" customHeight="1" x14ac:dyDescent="0.25">
      <c r="A26" s="56" t="s">
        <v>48</v>
      </c>
      <c r="B26" s="56"/>
      <c r="C26" s="11"/>
      <c r="D26" s="2">
        <v>3</v>
      </c>
      <c r="E26" s="2"/>
      <c r="F26" s="2">
        <v>3</v>
      </c>
      <c r="G26" s="26" t="s">
        <v>27</v>
      </c>
      <c r="H26" s="3"/>
    </row>
    <row r="27" spans="1:8" ht="21" customHeight="1" x14ac:dyDescent="0.25">
      <c r="A27" s="44" t="s">
        <v>1</v>
      </c>
      <c r="B27" s="44"/>
      <c r="C27" s="22">
        <f>SUM(C17:C25)</f>
        <v>0</v>
      </c>
      <c r="D27" s="23">
        <f>SUM(D17:D26)</f>
        <v>40</v>
      </c>
      <c r="E27" s="23">
        <f>SUM(E17:E26)</f>
        <v>0</v>
      </c>
      <c r="F27" s="23">
        <f>SUM(F17:F26)</f>
        <v>40</v>
      </c>
      <c r="G27" s="20">
        <f>SUM(G17:G25)</f>
        <v>0</v>
      </c>
      <c r="H27" s="3"/>
    </row>
    <row r="28" spans="1:8" ht="35.25" customHeight="1" x14ac:dyDescent="0.25">
      <c r="A28" s="50" t="s">
        <v>32</v>
      </c>
      <c r="B28" s="50"/>
      <c r="C28" s="6"/>
      <c r="D28" s="6"/>
      <c r="E28" s="7"/>
      <c r="F28" s="7"/>
      <c r="G28" s="9"/>
      <c r="H28" s="8" t="s">
        <v>14</v>
      </c>
    </row>
    <row r="29" spans="1:8" ht="45" customHeight="1" x14ac:dyDescent="0.25">
      <c r="A29" s="47" t="s">
        <v>74</v>
      </c>
      <c r="B29" s="47"/>
      <c r="C29" s="11"/>
      <c r="D29" s="2"/>
      <c r="E29" s="2">
        <v>10</v>
      </c>
      <c r="F29" s="2"/>
      <c r="G29" s="26" t="s">
        <v>27</v>
      </c>
      <c r="H29" s="3"/>
    </row>
    <row r="30" spans="1:8" ht="42" customHeight="1" x14ac:dyDescent="0.25">
      <c r="A30" s="37" t="s">
        <v>73</v>
      </c>
      <c r="B30" s="37"/>
      <c r="C30" s="11"/>
      <c r="D30" s="2"/>
      <c r="E30" s="2">
        <v>5</v>
      </c>
      <c r="F30" s="2"/>
      <c r="G30" s="26" t="s">
        <v>27</v>
      </c>
      <c r="H30" s="3"/>
    </row>
    <row r="31" spans="1:8" ht="54" customHeight="1" x14ac:dyDescent="0.25">
      <c r="A31" s="47" t="s">
        <v>72</v>
      </c>
      <c r="B31" s="47"/>
      <c r="C31" s="11"/>
      <c r="D31" s="2"/>
      <c r="E31" s="2">
        <v>5</v>
      </c>
      <c r="F31" s="2"/>
      <c r="G31" s="26" t="s">
        <v>27</v>
      </c>
      <c r="H31" s="3"/>
    </row>
    <row r="32" spans="1:8" ht="40.5" customHeight="1" x14ac:dyDescent="0.25">
      <c r="A32" s="45" t="s">
        <v>57</v>
      </c>
      <c r="B32" s="46"/>
      <c r="C32" s="11"/>
      <c r="D32" s="2"/>
      <c r="E32" s="2">
        <v>5</v>
      </c>
      <c r="F32" s="2"/>
      <c r="G32" s="26" t="s">
        <v>27</v>
      </c>
      <c r="H32" s="3"/>
    </row>
    <row r="33" spans="1:8" ht="66.75" customHeight="1" x14ac:dyDescent="0.25">
      <c r="A33" s="47" t="s">
        <v>75</v>
      </c>
      <c r="B33" s="47"/>
      <c r="C33" s="11"/>
      <c r="D33" s="2"/>
      <c r="E33" s="2">
        <v>7</v>
      </c>
      <c r="F33" s="2"/>
      <c r="G33" s="26" t="s">
        <v>27</v>
      </c>
      <c r="H33" s="3"/>
    </row>
    <row r="34" spans="1:8" ht="39" customHeight="1" x14ac:dyDescent="0.25">
      <c r="A34" s="42" t="s">
        <v>71</v>
      </c>
      <c r="B34" s="43"/>
      <c r="C34" s="15"/>
      <c r="D34" s="1"/>
      <c r="E34" s="1">
        <v>8</v>
      </c>
      <c r="F34" s="1"/>
      <c r="G34" s="26" t="s">
        <v>27</v>
      </c>
      <c r="H34" s="3"/>
    </row>
    <row r="35" spans="1:8" ht="34.5" customHeight="1" x14ac:dyDescent="0.25">
      <c r="A35" s="44" t="s">
        <v>1</v>
      </c>
      <c r="B35" s="44"/>
      <c r="C35" s="22">
        <f>SUM(C29:C34)</f>
        <v>0</v>
      </c>
      <c r="D35" s="23">
        <f>SUM(D29:D34)</f>
        <v>0</v>
      </c>
      <c r="E35" s="23">
        <f>SUM(E29:E34)</f>
        <v>40</v>
      </c>
      <c r="F35" s="23">
        <f>SUM(F29:F34)</f>
        <v>0</v>
      </c>
      <c r="G35" s="20">
        <f>SUM(G29:G34)</f>
        <v>0</v>
      </c>
      <c r="H35" s="3"/>
    </row>
    <row r="36" spans="1:8" ht="44.25" customHeight="1" x14ac:dyDescent="0.25">
      <c r="A36" s="40" t="s">
        <v>65</v>
      </c>
      <c r="B36" s="41"/>
      <c r="C36" s="6"/>
      <c r="D36" s="6"/>
      <c r="E36" s="7"/>
      <c r="F36" s="7"/>
      <c r="G36" s="9"/>
      <c r="H36" s="8" t="s">
        <v>14</v>
      </c>
    </row>
    <row r="37" spans="1:8" ht="225.75" customHeight="1" x14ac:dyDescent="0.25">
      <c r="A37" s="42" t="s">
        <v>66</v>
      </c>
      <c r="B37" s="43"/>
      <c r="C37" s="24"/>
      <c r="D37" s="24">
        <v>20</v>
      </c>
      <c r="E37" s="24">
        <v>20</v>
      </c>
      <c r="F37" s="24">
        <v>20</v>
      </c>
      <c r="G37" s="26" t="s">
        <v>27</v>
      </c>
      <c r="H37" s="3"/>
    </row>
    <row r="38" spans="1:8" ht="16.5" customHeight="1" x14ac:dyDescent="0.25">
      <c r="A38" s="44" t="s">
        <v>1</v>
      </c>
      <c r="B38" s="44"/>
      <c r="C38" s="22">
        <f>C37</f>
        <v>0</v>
      </c>
      <c r="D38" s="22">
        <f t="shared" ref="D38:F38" si="1">D37</f>
        <v>20</v>
      </c>
      <c r="E38" s="22">
        <f t="shared" si="1"/>
        <v>20</v>
      </c>
      <c r="F38" s="22">
        <f t="shared" si="1"/>
        <v>20</v>
      </c>
      <c r="G38" s="20">
        <f>SUM(G31:G36)</f>
        <v>0</v>
      </c>
      <c r="H38" s="3"/>
    </row>
    <row r="39" spans="1:8" ht="34.5" customHeight="1" x14ac:dyDescent="0.25">
      <c r="A39" s="40" t="s">
        <v>58</v>
      </c>
      <c r="B39" s="41"/>
      <c r="C39" s="6"/>
      <c r="D39" s="6"/>
      <c r="E39" s="7"/>
      <c r="F39" s="7"/>
      <c r="G39" s="9"/>
      <c r="H39" s="8" t="s">
        <v>14</v>
      </c>
    </row>
    <row r="40" spans="1:8" ht="15.75" x14ac:dyDescent="0.25">
      <c r="A40" s="48" t="s">
        <v>59</v>
      </c>
      <c r="B40" s="48"/>
      <c r="C40" s="11"/>
      <c r="D40" s="2">
        <v>5</v>
      </c>
      <c r="E40" s="2">
        <v>5</v>
      </c>
      <c r="F40" s="2">
        <v>5</v>
      </c>
      <c r="G40" s="26" t="s">
        <v>27</v>
      </c>
      <c r="H40" s="3"/>
    </row>
    <row r="41" spans="1:8" ht="15.75" x14ac:dyDescent="0.25">
      <c r="A41" s="48" t="s">
        <v>60</v>
      </c>
      <c r="B41" s="48"/>
      <c r="C41" s="11"/>
      <c r="D41" s="2">
        <v>5</v>
      </c>
      <c r="E41" s="2">
        <v>5</v>
      </c>
      <c r="F41" s="2">
        <v>5</v>
      </c>
      <c r="G41" s="26" t="s">
        <v>27</v>
      </c>
      <c r="H41" s="3"/>
    </row>
    <row r="42" spans="1:8" ht="15.75" x14ac:dyDescent="0.25">
      <c r="A42" s="38" t="s">
        <v>61</v>
      </c>
      <c r="B42" s="39"/>
      <c r="C42" s="11"/>
      <c r="D42" s="2">
        <v>5</v>
      </c>
      <c r="E42" s="2">
        <v>5</v>
      </c>
      <c r="F42" s="2">
        <v>5</v>
      </c>
      <c r="G42" s="26" t="s">
        <v>27</v>
      </c>
      <c r="H42" s="3"/>
    </row>
    <row r="43" spans="1:8" ht="15.75" x14ac:dyDescent="0.25">
      <c r="A43" s="38" t="s">
        <v>62</v>
      </c>
      <c r="B43" s="39"/>
      <c r="C43" s="11"/>
      <c r="D43" s="2">
        <v>5</v>
      </c>
      <c r="E43" s="2">
        <v>5</v>
      </c>
      <c r="F43" s="2">
        <v>5</v>
      </c>
      <c r="G43" s="26" t="s">
        <v>27</v>
      </c>
      <c r="H43" s="3"/>
    </row>
    <row r="44" spans="1:8" ht="15.75" x14ac:dyDescent="0.25">
      <c r="A44" s="48" t="s">
        <v>63</v>
      </c>
      <c r="B44" s="48"/>
      <c r="C44" s="11"/>
      <c r="D44" s="2">
        <v>5</v>
      </c>
      <c r="E44" s="2">
        <v>5</v>
      </c>
      <c r="F44" s="2">
        <v>5</v>
      </c>
      <c r="G44" s="26" t="s">
        <v>27</v>
      </c>
      <c r="H44" s="3"/>
    </row>
    <row r="45" spans="1:8" ht="15.75" x14ac:dyDescent="0.25">
      <c r="A45" s="38" t="s">
        <v>64</v>
      </c>
      <c r="B45" s="39"/>
      <c r="C45" s="11"/>
      <c r="D45" s="2">
        <v>5</v>
      </c>
      <c r="E45" s="2">
        <v>5</v>
      </c>
      <c r="F45" s="2">
        <v>5</v>
      </c>
      <c r="G45" s="26" t="s">
        <v>27</v>
      </c>
      <c r="H45" s="3"/>
    </row>
    <row r="46" spans="1:8" x14ac:dyDescent="0.25">
      <c r="A46" s="49" t="s">
        <v>1</v>
      </c>
      <c r="B46" s="49"/>
      <c r="C46" s="15">
        <f>SUM(C40:C44)</f>
        <v>0</v>
      </c>
      <c r="D46" s="1">
        <f>SUM(D40:D45)</f>
        <v>30</v>
      </c>
      <c r="E46" s="1">
        <f>SUM(E40:E45)</f>
        <v>30</v>
      </c>
      <c r="F46" s="1">
        <f>SUM(F40:F45)</f>
        <v>30</v>
      </c>
      <c r="G46" s="20">
        <f>SUM(G40:G45)</f>
        <v>0</v>
      </c>
      <c r="H46" s="3"/>
    </row>
    <row r="47" spans="1:8" ht="51.75" customHeight="1" x14ac:dyDescent="0.25">
      <c r="A47" s="50" t="s">
        <v>46</v>
      </c>
      <c r="B47" s="50"/>
      <c r="C47" s="6"/>
      <c r="D47" s="6"/>
      <c r="E47" s="7"/>
      <c r="F47" s="7"/>
      <c r="G47" s="9"/>
      <c r="H47" s="8" t="s">
        <v>14</v>
      </c>
    </row>
    <row r="48" spans="1:8" ht="59.25" customHeight="1" x14ac:dyDescent="0.25">
      <c r="A48" s="47" t="s">
        <v>56</v>
      </c>
      <c r="B48" s="47"/>
      <c r="C48" s="11">
        <v>10</v>
      </c>
      <c r="D48" s="2"/>
      <c r="E48" s="2"/>
      <c r="F48" s="2"/>
      <c r="G48" s="26" t="s">
        <v>27</v>
      </c>
      <c r="H48" s="3"/>
    </row>
    <row r="49" spans="1:8" ht="37.5" customHeight="1" x14ac:dyDescent="0.25">
      <c r="A49" s="47" t="s">
        <v>51</v>
      </c>
      <c r="B49" s="47"/>
      <c r="C49" s="11">
        <v>5</v>
      </c>
      <c r="D49" s="2"/>
      <c r="E49" s="2"/>
      <c r="F49" s="2"/>
      <c r="G49" s="26" t="s">
        <v>27</v>
      </c>
      <c r="H49" s="3"/>
    </row>
    <row r="50" spans="1:8" ht="31.5" customHeight="1" x14ac:dyDescent="0.25">
      <c r="A50" s="47" t="s">
        <v>52</v>
      </c>
      <c r="B50" s="47"/>
      <c r="C50" s="11">
        <v>3</v>
      </c>
      <c r="D50" s="2"/>
      <c r="E50" s="2"/>
      <c r="F50" s="2"/>
      <c r="G50" s="26" t="s">
        <v>27</v>
      </c>
      <c r="H50" s="3"/>
    </row>
    <row r="51" spans="1:8" ht="33" customHeight="1" x14ac:dyDescent="0.25">
      <c r="A51" s="45" t="s">
        <v>49</v>
      </c>
      <c r="B51" s="46"/>
      <c r="C51" s="11">
        <v>3</v>
      </c>
      <c r="D51" s="2"/>
      <c r="E51" s="2"/>
      <c r="F51" s="2"/>
      <c r="G51" s="26" t="s">
        <v>27</v>
      </c>
      <c r="H51" s="3"/>
    </row>
    <row r="52" spans="1:8" ht="41.25" customHeight="1" x14ac:dyDescent="0.25">
      <c r="A52" s="45" t="s">
        <v>57</v>
      </c>
      <c r="B52" s="46"/>
      <c r="C52" s="11">
        <v>5</v>
      </c>
      <c r="D52" s="2"/>
      <c r="E52" s="2"/>
      <c r="F52" s="2"/>
      <c r="G52" s="26" t="s">
        <v>27</v>
      </c>
      <c r="H52" s="3"/>
    </row>
    <row r="53" spans="1:8" ht="39.75" customHeight="1" x14ac:dyDescent="0.25">
      <c r="A53" s="37" t="s">
        <v>50</v>
      </c>
      <c r="B53" s="37"/>
      <c r="C53" s="11">
        <v>5</v>
      </c>
      <c r="D53" s="2"/>
      <c r="E53" s="2"/>
      <c r="F53" s="2"/>
      <c r="G53" s="26" t="s">
        <v>27</v>
      </c>
      <c r="H53" s="3"/>
    </row>
    <row r="54" spans="1:8" ht="55.5" customHeight="1" x14ac:dyDescent="0.25">
      <c r="A54" s="37" t="s">
        <v>55</v>
      </c>
      <c r="B54" s="37"/>
      <c r="C54" s="11">
        <v>3</v>
      </c>
      <c r="D54" s="2"/>
      <c r="E54" s="2"/>
      <c r="F54" s="2"/>
      <c r="G54" s="26" t="s">
        <v>27</v>
      </c>
      <c r="H54" s="3"/>
    </row>
    <row r="55" spans="1:8" ht="43.5" customHeight="1" x14ac:dyDescent="0.25">
      <c r="A55" s="37" t="s">
        <v>54</v>
      </c>
      <c r="B55" s="37"/>
      <c r="C55" s="11">
        <v>3</v>
      </c>
      <c r="D55" s="2"/>
      <c r="E55" s="2"/>
      <c r="F55" s="2"/>
      <c r="G55" s="26" t="s">
        <v>27</v>
      </c>
      <c r="H55" s="3"/>
    </row>
    <row r="56" spans="1:8" ht="33.75" customHeight="1" x14ac:dyDescent="0.25">
      <c r="A56" s="45" t="s">
        <v>53</v>
      </c>
      <c r="B56" s="46"/>
      <c r="C56" s="11">
        <v>3</v>
      </c>
      <c r="D56" s="2"/>
      <c r="E56" s="2"/>
      <c r="F56" s="2"/>
      <c r="G56" s="26" t="s">
        <v>27</v>
      </c>
      <c r="H56" s="3"/>
    </row>
    <row r="57" spans="1:8" ht="28.5" customHeight="1" x14ac:dyDescent="0.25">
      <c r="A57" s="44" t="s">
        <v>1</v>
      </c>
      <c r="B57" s="44"/>
      <c r="C57" s="22">
        <f t="shared" ref="C57:G57" si="2">SUM(C48:C56)</f>
        <v>40</v>
      </c>
      <c r="D57" s="23">
        <f t="shared" si="2"/>
        <v>0</v>
      </c>
      <c r="E57" s="23">
        <f t="shared" si="2"/>
        <v>0</v>
      </c>
      <c r="F57" s="23">
        <f t="shared" si="2"/>
        <v>0</v>
      </c>
      <c r="G57" s="20">
        <f t="shared" si="2"/>
        <v>0</v>
      </c>
      <c r="H57" s="3"/>
    </row>
    <row r="58" spans="1:8" x14ac:dyDescent="0.25">
      <c r="A58" s="40" t="s">
        <v>18</v>
      </c>
      <c r="B58" s="41"/>
      <c r="C58" s="6"/>
      <c r="D58" s="6"/>
      <c r="E58" s="7"/>
      <c r="F58" s="7"/>
      <c r="G58" s="9"/>
      <c r="H58" s="12"/>
    </row>
    <row r="59" spans="1:8" ht="15.75" x14ac:dyDescent="0.25">
      <c r="A59" s="48" t="s">
        <v>11</v>
      </c>
      <c r="B59" s="48"/>
      <c r="C59" s="11">
        <v>5</v>
      </c>
      <c r="D59" s="2">
        <v>5</v>
      </c>
      <c r="E59" s="2">
        <v>5</v>
      </c>
      <c r="F59" s="2">
        <v>5</v>
      </c>
      <c r="G59" s="26" t="s">
        <v>27</v>
      </c>
      <c r="H59" s="13"/>
    </row>
    <row r="60" spans="1:8" ht="15.75" x14ac:dyDescent="0.25">
      <c r="A60" s="48" t="s">
        <v>12</v>
      </c>
      <c r="B60" s="48"/>
      <c r="C60" s="11">
        <v>5</v>
      </c>
      <c r="D60" s="2">
        <v>5</v>
      </c>
      <c r="E60" s="2">
        <v>5</v>
      </c>
      <c r="F60" s="2">
        <v>5</v>
      </c>
      <c r="G60" s="26" t="s">
        <v>27</v>
      </c>
      <c r="H60" s="13"/>
    </row>
    <row r="61" spans="1:8" ht="15.75" x14ac:dyDescent="0.25">
      <c r="A61" s="48" t="s">
        <v>13</v>
      </c>
      <c r="B61" s="48"/>
      <c r="C61" s="11">
        <v>10</v>
      </c>
      <c r="D61" s="2">
        <v>10</v>
      </c>
      <c r="E61" s="2">
        <v>10</v>
      </c>
      <c r="F61" s="2">
        <v>10</v>
      </c>
      <c r="G61" s="26" t="s">
        <v>27</v>
      </c>
      <c r="H61" s="13"/>
    </row>
    <row r="62" spans="1:8" x14ac:dyDescent="0.25">
      <c r="A62" s="49" t="s">
        <v>1</v>
      </c>
      <c r="B62" s="49"/>
      <c r="C62" s="15">
        <f>SUM(C59:C61)</f>
        <v>20</v>
      </c>
      <c r="D62" s="1">
        <f>SUM(D59:D61)</f>
        <v>20</v>
      </c>
      <c r="E62" s="1">
        <f t="shared" ref="E62:F62" si="3">SUM(E59:E61)</f>
        <v>20</v>
      </c>
      <c r="F62" s="1">
        <f t="shared" si="3"/>
        <v>20</v>
      </c>
      <c r="G62" s="20">
        <f>SUM(G59:G61)</f>
        <v>0</v>
      </c>
      <c r="H62" s="13"/>
    </row>
    <row r="63" spans="1:8" x14ac:dyDescent="0.25">
      <c r="A63" s="57"/>
      <c r="B63" s="57"/>
    </row>
    <row r="64" spans="1:8" x14ac:dyDescent="0.25">
      <c r="A64" s="50" t="s">
        <v>1</v>
      </c>
      <c r="B64" s="50"/>
      <c r="C64" s="11">
        <f>C15+C27+C35+C46+C57+C62</f>
        <v>80</v>
      </c>
      <c r="D64" s="11">
        <f>D15+D27+D35+D46+D57+D62+D38</f>
        <v>130</v>
      </c>
      <c r="E64" s="11">
        <f>E15+E27+E35+E46+E57+E62+E38</f>
        <v>130</v>
      </c>
      <c r="F64" s="11">
        <f>F15+F27+F35+F46+F57+F62+F38</f>
        <v>130</v>
      </c>
      <c r="G64" s="11">
        <f>G15+G27+G35+G46+G57+G62</f>
        <v>0</v>
      </c>
      <c r="H64" s="13"/>
    </row>
    <row r="65" spans="1:8" ht="15.75" thickBot="1" x14ac:dyDescent="0.3">
      <c r="A65" s="57"/>
      <c r="B65" s="57"/>
    </row>
    <row r="66" spans="1:8" ht="15.75" thickBot="1" x14ac:dyDescent="0.3">
      <c r="A66" s="40" t="s">
        <v>2</v>
      </c>
      <c r="B66" s="41"/>
      <c r="C66" s="15">
        <f>IF(B6=C9,(G64/C64*100),0)</f>
        <v>0</v>
      </c>
      <c r="D66" s="1">
        <f>IF(B6=D9,(G64/D64*100),0)</f>
        <v>0</v>
      </c>
      <c r="E66" s="1">
        <f>IF(B6=E9,(G64/E64*100),0)</f>
        <v>0</v>
      </c>
      <c r="F66" s="1">
        <f>IF(B6=F9,(G64/F64*100),0)</f>
        <v>0</v>
      </c>
      <c r="G66" s="21">
        <f>SUM(C66:F66)</f>
        <v>0</v>
      </c>
      <c r="H66" s="13"/>
    </row>
  </sheetData>
  <mergeCells count="59">
    <mergeCell ref="A62:B62"/>
    <mergeCell ref="A63:B63"/>
    <mergeCell ref="A64:B64"/>
    <mergeCell ref="A65:B65"/>
    <mergeCell ref="A66:B66"/>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9"/>
    <mergeCell ref="C8:F8"/>
    <mergeCell ref="A10:B10"/>
    <mergeCell ref="A11:B11"/>
    <mergeCell ref="A12:B12"/>
    <mergeCell ref="A13:B13"/>
  </mergeCells>
  <conditionalFormatting sqref="C66:F66">
    <cfRule type="cellIs" dxfId="29" priority="14" operator="greaterThan">
      <formula>0</formula>
    </cfRule>
  </conditionalFormatting>
  <conditionalFormatting sqref="C59:C62 C11:C15 C56 C19:C27 C37 C64:G64 C29:C30">
    <cfRule type="expression" dxfId="28" priority="15">
      <formula>$B$6=$C$9</formula>
    </cfRule>
  </conditionalFormatting>
  <conditionalFormatting sqref="D59:F62 D11:F15 D37:F37 D48:F57 D17:F27 D40:F46 H59:H62 H64 H66 D29:F35">
    <cfRule type="expression" dxfId="27" priority="16">
      <formula>$B$6=D$9</formula>
    </cfRule>
  </conditionalFormatting>
  <conditionalFormatting sqref="C34:C35">
    <cfRule type="expression" dxfId="26" priority="13">
      <formula>$B$6=$C$9</formula>
    </cfRule>
  </conditionalFormatting>
  <conditionalFormatting sqref="C31:C33">
    <cfRule type="expression" dxfId="25" priority="12">
      <formula>$B$6=$C$9</formula>
    </cfRule>
  </conditionalFormatting>
  <conditionalFormatting sqref="C48:C52 C57">
    <cfRule type="expression" dxfId="24" priority="11">
      <formula>$B$6=$C$9</formula>
    </cfRule>
  </conditionalFormatting>
  <conditionalFormatting sqref="C53:C55">
    <cfRule type="expression" dxfId="23" priority="10">
      <formula>$B$6=$C$9</formula>
    </cfRule>
  </conditionalFormatting>
  <conditionalFormatting sqref="C17:C18">
    <cfRule type="expression" dxfId="22" priority="9">
      <formula>$B$6=$C$9</formula>
    </cfRule>
  </conditionalFormatting>
  <conditionalFormatting sqref="C40:C46">
    <cfRule type="expression" dxfId="21" priority="8">
      <formula>$B$6=$C$9</formula>
    </cfRule>
  </conditionalFormatting>
  <conditionalFormatting sqref="C38:F38">
    <cfRule type="expression" dxfId="20" priority="7">
      <formula>$B$6=$C$9</formula>
    </cfRule>
  </conditionalFormatting>
  <conditionalFormatting sqref="K12">
    <cfRule type="expression" priority="6">
      <formula>"IF+$B$6,HMIS,""Hide"""</formula>
    </cfRule>
  </conditionalFormatting>
  <conditionalFormatting sqref="A16:H27">
    <cfRule type="expression" dxfId="19" priority="5">
      <formula>"$B$6=$C$9"</formula>
    </cfRule>
  </conditionalFormatting>
  <conditionalFormatting sqref="A29:B29">
    <cfRule type="expression" dxfId="18" priority="4">
      <formula>"$B$6=$C$9"</formula>
    </cfRule>
  </conditionalFormatting>
  <conditionalFormatting sqref="A30:B30">
    <cfRule type="expression" dxfId="17" priority="3">
      <formula>"$B$6=$C$9"</formula>
    </cfRule>
  </conditionalFormatting>
  <conditionalFormatting sqref="A31:B31">
    <cfRule type="expression" dxfId="16" priority="2">
      <formula>"$B$6=$C$9"</formula>
    </cfRule>
  </conditionalFormatting>
  <conditionalFormatting sqref="A33:B33">
    <cfRule type="expression" dxfId="15" priority="1">
      <formula>"$B$6=$C$9"</formula>
    </cfRule>
  </conditionalFormatting>
  <dataValidations count="1">
    <dataValidation type="list" allowBlank="1" showInputMessage="1" showErrorMessage="1" sqref="B6" xr:uid="{5D547D4B-B614-442E-8B91-B1A6CAADABF2}">
      <formula1>$C$9:$F$9</formula1>
    </dataValidation>
  </dataValidations>
  <pageMargins left="0.25" right="0.25" top="0.75" bottom="0.75" header="0.3" footer="0.3"/>
  <pageSetup scale="9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164D0-677B-43F5-8E88-FFB18B70CEE3}">
  <sheetPr>
    <pageSetUpPr fitToPage="1"/>
  </sheetPr>
  <dimension ref="A1:H66"/>
  <sheetViews>
    <sheetView zoomScale="71" zoomScaleNormal="71" workbookViewId="0">
      <pane ySplit="9" topLeftCell="A10" activePane="bottomLeft" state="frozen"/>
      <selection pane="bottomLeft" activeCell="A21" sqref="A21:B21"/>
    </sheetView>
  </sheetViews>
  <sheetFormatPr defaultRowHeight="15" x14ac:dyDescent="0.25"/>
  <cols>
    <col min="1" max="1" width="25.140625" customWidth="1"/>
    <col min="2" max="2" width="45.28515625" customWidth="1"/>
    <col min="4" max="4" width="8.85546875" bestFit="1" customWidth="1"/>
    <col min="5" max="5" width="11.85546875" bestFit="1" customWidth="1"/>
    <col min="7" max="7" width="11" style="27" customWidth="1"/>
    <col min="8" max="8" width="21.7109375" customWidth="1"/>
  </cols>
  <sheetData>
    <row r="1" spans="1:8" x14ac:dyDescent="0.25">
      <c r="A1" s="3" t="s">
        <v>9</v>
      </c>
      <c r="B1" s="3" t="s">
        <v>24</v>
      </c>
    </row>
    <row r="2" spans="1:8" x14ac:dyDescent="0.25">
      <c r="A2" s="3" t="s">
        <v>10</v>
      </c>
      <c r="B2" s="3" t="s">
        <v>25</v>
      </c>
    </row>
    <row r="4" spans="1:8" x14ac:dyDescent="0.25">
      <c r="A4" s="3" t="s">
        <v>3</v>
      </c>
      <c r="B4" s="3" t="s">
        <v>24</v>
      </c>
    </row>
    <row r="5" spans="1:8" x14ac:dyDescent="0.25">
      <c r="A5" s="3" t="s">
        <v>30</v>
      </c>
      <c r="B5" s="29" t="s">
        <v>24</v>
      </c>
    </row>
    <row r="6" spans="1:8" x14ac:dyDescent="0.25">
      <c r="A6" s="3" t="s">
        <v>16</v>
      </c>
      <c r="B6" s="10"/>
    </row>
    <row r="7" spans="1:8" x14ac:dyDescent="0.25">
      <c r="A7" s="3" t="s">
        <v>4</v>
      </c>
      <c r="B7" s="18" t="s">
        <v>24</v>
      </c>
    </row>
    <row r="8" spans="1:8" ht="30.75" customHeight="1" x14ac:dyDescent="0.25">
      <c r="A8" s="54" t="s">
        <v>76</v>
      </c>
      <c r="B8" s="54"/>
      <c r="C8" s="60" t="s">
        <v>26</v>
      </c>
      <c r="D8" s="60"/>
      <c r="E8" s="60"/>
      <c r="F8" s="60"/>
    </row>
    <row r="9" spans="1:8" ht="50.25" customHeight="1" x14ac:dyDescent="0.25">
      <c r="A9" s="55"/>
      <c r="B9" s="55"/>
      <c r="C9" s="4" t="s">
        <v>6</v>
      </c>
      <c r="D9" s="4" t="s">
        <v>17</v>
      </c>
      <c r="E9" s="4" t="s">
        <v>70</v>
      </c>
      <c r="F9" s="4" t="s">
        <v>69</v>
      </c>
      <c r="G9" s="19" t="s">
        <v>0</v>
      </c>
      <c r="H9" s="4" t="s">
        <v>15</v>
      </c>
    </row>
    <row r="10" spans="1:8" x14ac:dyDescent="0.25">
      <c r="A10" s="50" t="s">
        <v>19</v>
      </c>
      <c r="B10" s="50"/>
      <c r="C10" s="6"/>
      <c r="D10" s="6"/>
      <c r="E10" s="7"/>
      <c r="F10" s="7"/>
      <c r="G10" s="9"/>
      <c r="H10" s="8" t="s">
        <v>14</v>
      </c>
    </row>
    <row r="11" spans="1:8" ht="48.75" customHeight="1" x14ac:dyDescent="0.25">
      <c r="A11" s="47" t="s">
        <v>42</v>
      </c>
      <c r="B11" s="47"/>
      <c r="C11" s="14">
        <v>5</v>
      </c>
      <c r="D11" s="5">
        <v>5</v>
      </c>
      <c r="E11" s="5">
        <v>5</v>
      </c>
      <c r="F11" s="5">
        <v>5</v>
      </c>
      <c r="G11" s="25" t="s">
        <v>27</v>
      </c>
      <c r="H11" s="3"/>
    </row>
    <row r="12" spans="1:8" ht="49.5" customHeight="1" x14ac:dyDescent="0.25">
      <c r="A12" s="42" t="s">
        <v>43</v>
      </c>
      <c r="B12" s="43"/>
      <c r="C12" s="11">
        <v>5</v>
      </c>
      <c r="D12" s="2">
        <v>5</v>
      </c>
      <c r="E12" s="2">
        <v>5</v>
      </c>
      <c r="F12" s="2">
        <v>5</v>
      </c>
      <c r="G12" s="26" t="s">
        <v>27</v>
      </c>
      <c r="H12" s="3"/>
    </row>
    <row r="13" spans="1:8" ht="36" customHeight="1" x14ac:dyDescent="0.25">
      <c r="A13" s="47" t="s">
        <v>44</v>
      </c>
      <c r="B13" s="47"/>
      <c r="C13" s="11">
        <v>5</v>
      </c>
      <c r="D13" s="2">
        <v>5</v>
      </c>
      <c r="E13" s="2">
        <v>5</v>
      </c>
      <c r="F13" s="2">
        <v>5</v>
      </c>
      <c r="G13" s="26" t="s">
        <v>27</v>
      </c>
      <c r="H13" s="3"/>
    </row>
    <row r="14" spans="1:8" ht="44.25" customHeight="1" x14ac:dyDescent="0.25">
      <c r="A14" s="42" t="s">
        <v>45</v>
      </c>
      <c r="B14" s="43"/>
      <c r="C14" s="11">
        <v>5</v>
      </c>
      <c r="D14" s="2">
        <v>5</v>
      </c>
      <c r="E14" s="2">
        <v>5</v>
      </c>
      <c r="F14" s="2">
        <v>5</v>
      </c>
      <c r="G14" s="26" t="s">
        <v>27</v>
      </c>
      <c r="H14" s="3"/>
    </row>
    <row r="15" spans="1:8" x14ac:dyDescent="0.25">
      <c r="A15" s="44" t="s">
        <v>1</v>
      </c>
      <c r="B15" s="44"/>
      <c r="C15" s="15">
        <f t="shared" ref="C15:G15" si="0">SUM(C11:C14)</f>
        <v>20</v>
      </c>
      <c r="D15" s="1">
        <f t="shared" si="0"/>
        <v>20</v>
      </c>
      <c r="E15" s="1">
        <f t="shared" si="0"/>
        <v>20</v>
      </c>
      <c r="F15" s="1">
        <f t="shared" si="0"/>
        <v>20</v>
      </c>
      <c r="G15" s="20">
        <f t="shared" si="0"/>
        <v>0</v>
      </c>
      <c r="H15" s="3"/>
    </row>
    <row r="16" spans="1:8" ht="15" customHeight="1" x14ac:dyDescent="0.25">
      <c r="A16" s="50" t="s">
        <v>31</v>
      </c>
      <c r="B16" s="50"/>
      <c r="C16" s="6"/>
      <c r="D16" s="6"/>
      <c r="E16" s="7"/>
      <c r="F16" s="7"/>
      <c r="G16" s="9"/>
      <c r="H16" s="8" t="s">
        <v>14</v>
      </c>
    </row>
    <row r="17" spans="1:8" ht="47.25" customHeight="1" x14ac:dyDescent="0.25">
      <c r="A17" s="47" t="s">
        <v>39</v>
      </c>
      <c r="B17" s="47"/>
      <c r="C17" s="11"/>
      <c r="D17" s="2">
        <v>5</v>
      </c>
      <c r="E17" s="2"/>
      <c r="F17" s="2">
        <v>5</v>
      </c>
      <c r="G17" s="26" t="s">
        <v>27</v>
      </c>
      <c r="H17" s="3"/>
    </row>
    <row r="18" spans="1:8" ht="88.5" customHeight="1" x14ac:dyDescent="0.25">
      <c r="A18" s="42" t="s">
        <v>47</v>
      </c>
      <c r="B18" s="43"/>
      <c r="C18" s="11"/>
      <c r="D18" s="2">
        <v>5</v>
      </c>
      <c r="E18" s="2"/>
      <c r="F18" s="2">
        <v>5</v>
      </c>
      <c r="G18" s="26" t="s">
        <v>27</v>
      </c>
      <c r="H18" s="3"/>
    </row>
    <row r="19" spans="1:8" ht="40.5" customHeight="1" x14ac:dyDescent="0.25">
      <c r="A19" s="37" t="s">
        <v>40</v>
      </c>
      <c r="B19" s="37"/>
      <c r="C19" s="11"/>
      <c r="D19" s="2">
        <v>3</v>
      </c>
      <c r="E19" s="2"/>
      <c r="F19" s="2">
        <v>3</v>
      </c>
      <c r="G19" s="26" t="s">
        <v>27</v>
      </c>
      <c r="H19" s="3"/>
    </row>
    <row r="20" spans="1:8" ht="56.25" customHeight="1" x14ac:dyDescent="0.25">
      <c r="A20" s="47" t="s">
        <v>41</v>
      </c>
      <c r="B20" s="47"/>
      <c r="C20" s="11"/>
      <c r="D20" s="2">
        <v>5</v>
      </c>
      <c r="E20" s="2"/>
      <c r="F20" s="2">
        <v>5</v>
      </c>
      <c r="G20" s="26" t="s">
        <v>27</v>
      </c>
      <c r="H20" s="3"/>
    </row>
    <row r="21" spans="1:8" ht="137.25" customHeight="1" x14ac:dyDescent="0.25">
      <c r="A21" s="47" t="s">
        <v>37</v>
      </c>
      <c r="B21" s="47"/>
      <c r="C21" s="11"/>
      <c r="D21" s="2">
        <v>3</v>
      </c>
      <c r="E21" s="2"/>
      <c r="F21" s="2">
        <v>3</v>
      </c>
      <c r="G21" s="26" t="s">
        <v>27</v>
      </c>
      <c r="H21" s="3"/>
    </row>
    <row r="22" spans="1:8" ht="61.5" customHeight="1" x14ac:dyDescent="0.25">
      <c r="A22" s="37" t="s">
        <v>34</v>
      </c>
      <c r="B22" s="37"/>
      <c r="C22" s="15"/>
      <c r="D22" s="1">
        <v>3</v>
      </c>
      <c r="E22" s="1"/>
      <c r="F22" s="1">
        <v>3</v>
      </c>
      <c r="G22" s="26" t="s">
        <v>27</v>
      </c>
      <c r="H22" s="3"/>
    </row>
    <row r="23" spans="1:8" ht="55.5" customHeight="1" x14ac:dyDescent="0.25">
      <c r="A23" s="45" t="s">
        <v>35</v>
      </c>
      <c r="B23" s="46"/>
      <c r="C23" s="15"/>
      <c r="D23" s="1">
        <v>3</v>
      </c>
      <c r="E23" s="1"/>
      <c r="F23" s="1">
        <v>3</v>
      </c>
      <c r="G23" s="26" t="s">
        <v>27</v>
      </c>
      <c r="H23" s="3"/>
    </row>
    <row r="24" spans="1:8" ht="60" customHeight="1" x14ac:dyDescent="0.25">
      <c r="A24" s="37" t="s">
        <v>36</v>
      </c>
      <c r="B24" s="37"/>
      <c r="C24" s="11"/>
      <c r="D24" s="2">
        <v>5</v>
      </c>
      <c r="E24" s="2"/>
      <c r="F24" s="2">
        <v>5</v>
      </c>
      <c r="G24" s="26" t="s">
        <v>27</v>
      </c>
      <c r="H24" s="3"/>
    </row>
    <row r="25" spans="1:8" ht="47.25" customHeight="1" x14ac:dyDescent="0.25">
      <c r="A25" s="37" t="s">
        <v>38</v>
      </c>
      <c r="B25" s="37"/>
      <c r="C25" s="11"/>
      <c r="D25" s="2">
        <v>5</v>
      </c>
      <c r="E25" s="2"/>
      <c r="F25" s="2">
        <v>5</v>
      </c>
      <c r="G25" s="26" t="s">
        <v>27</v>
      </c>
      <c r="H25" s="3"/>
    </row>
    <row r="26" spans="1:8" ht="45.75" customHeight="1" x14ac:dyDescent="0.25">
      <c r="A26" s="56" t="s">
        <v>48</v>
      </c>
      <c r="B26" s="56"/>
      <c r="C26" s="11"/>
      <c r="D26" s="2">
        <v>3</v>
      </c>
      <c r="E26" s="2"/>
      <c r="F26" s="2">
        <v>3</v>
      </c>
      <c r="G26" s="26" t="s">
        <v>27</v>
      </c>
      <c r="H26" s="3"/>
    </row>
    <row r="27" spans="1:8" ht="21" customHeight="1" x14ac:dyDescent="0.25">
      <c r="A27" s="44" t="s">
        <v>1</v>
      </c>
      <c r="B27" s="44"/>
      <c r="C27" s="22">
        <f>SUM(C17:C25)</f>
        <v>0</v>
      </c>
      <c r="D27" s="23">
        <f>SUM(D17:D26)</f>
        <v>40</v>
      </c>
      <c r="E27" s="23">
        <f>SUM(E17:E26)</f>
        <v>0</v>
      </c>
      <c r="F27" s="23">
        <f>SUM(F17:F26)</f>
        <v>40</v>
      </c>
      <c r="G27" s="20">
        <f>SUM(G17:G25)</f>
        <v>0</v>
      </c>
      <c r="H27" s="3"/>
    </row>
    <row r="28" spans="1:8" ht="35.25" customHeight="1" x14ac:dyDescent="0.25">
      <c r="A28" s="50" t="s">
        <v>32</v>
      </c>
      <c r="B28" s="50"/>
      <c r="C28" s="6"/>
      <c r="D28" s="6"/>
      <c r="E28" s="7"/>
      <c r="F28" s="7"/>
      <c r="G28" s="9"/>
      <c r="H28" s="8" t="s">
        <v>14</v>
      </c>
    </row>
    <row r="29" spans="1:8" ht="45" customHeight="1" x14ac:dyDescent="0.25">
      <c r="A29" s="47" t="s">
        <v>74</v>
      </c>
      <c r="B29" s="47"/>
      <c r="C29" s="11"/>
      <c r="D29" s="2"/>
      <c r="E29" s="2">
        <v>10</v>
      </c>
      <c r="F29" s="2"/>
      <c r="G29" s="26" t="s">
        <v>27</v>
      </c>
      <c r="H29" s="3"/>
    </row>
    <row r="30" spans="1:8" ht="42" customHeight="1" x14ac:dyDescent="0.25">
      <c r="A30" s="37" t="s">
        <v>73</v>
      </c>
      <c r="B30" s="37"/>
      <c r="C30" s="11"/>
      <c r="D30" s="2"/>
      <c r="E30" s="2">
        <v>5</v>
      </c>
      <c r="F30" s="2"/>
      <c r="G30" s="26" t="s">
        <v>27</v>
      </c>
      <c r="H30" s="3"/>
    </row>
    <row r="31" spans="1:8" ht="54" customHeight="1" x14ac:dyDescent="0.25">
      <c r="A31" s="47" t="s">
        <v>72</v>
      </c>
      <c r="B31" s="47"/>
      <c r="C31" s="11"/>
      <c r="D31" s="2"/>
      <c r="E31" s="2">
        <v>5</v>
      </c>
      <c r="F31" s="2"/>
      <c r="G31" s="26" t="s">
        <v>27</v>
      </c>
      <c r="H31" s="3"/>
    </row>
    <row r="32" spans="1:8" ht="40.5" customHeight="1" x14ac:dyDescent="0.25">
      <c r="A32" s="45" t="s">
        <v>57</v>
      </c>
      <c r="B32" s="46"/>
      <c r="C32" s="11"/>
      <c r="D32" s="2"/>
      <c r="E32" s="2">
        <v>5</v>
      </c>
      <c r="F32" s="2"/>
      <c r="G32" s="26" t="s">
        <v>27</v>
      </c>
      <c r="H32" s="3"/>
    </row>
    <row r="33" spans="1:8" ht="66.75" customHeight="1" x14ac:dyDescent="0.25">
      <c r="A33" s="47" t="s">
        <v>75</v>
      </c>
      <c r="B33" s="47"/>
      <c r="C33" s="11"/>
      <c r="D33" s="2"/>
      <c r="E33" s="2">
        <v>7</v>
      </c>
      <c r="F33" s="2"/>
      <c r="G33" s="26" t="s">
        <v>27</v>
      </c>
      <c r="H33" s="3"/>
    </row>
    <row r="34" spans="1:8" ht="39" customHeight="1" x14ac:dyDescent="0.25">
      <c r="A34" s="42" t="s">
        <v>71</v>
      </c>
      <c r="B34" s="43"/>
      <c r="C34" s="15"/>
      <c r="D34" s="1"/>
      <c r="E34" s="1">
        <v>8</v>
      </c>
      <c r="F34" s="1"/>
      <c r="G34" s="26" t="s">
        <v>27</v>
      </c>
      <c r="H34" s="3"/>
    </row>
    <row r="35" spans="1:8" ht="34.5" customHeight="1" x14ac:dyDescent="0.25">
      <c r="A35" s="44" t="s">
        <v>1</v>
      </c>
      <c r="B35" s="44"/>
      <c r="C35" s="22">
        <f>SUM(C29:C34)</f>
        <v>0</v>
      </c>
      <c r="D35" s="23">
        <f>SUM(D29:D34)</f>
        <v>0</v>
      </c>
      <c r="E35" s="23">
        <f>SUM(E29:E34)</f>
        <v>40</v>
      </c>
      <c r="F35" s="23">
        <f>SUM(F29:F34)</f>
        <v>0</v>
      </c>
      <c r="G35" s="20">
        <f>SUM(G29:G34)</f>
        <v>0</v>
      </c>
      <c r="H35" s="3"/>
    </row>
    <row r="36" spans="1:8" ht="44.25" customHeight="1" x14ac:dyDescent="0.25">
      <c r="A36" s="40" t="s">
        <v>65</v>
      </c>
      <c r="B36" s="41"/>
      <c r="C36" s="6"/>
      <c r="D36" s="6"/>
      <c r="E36" s="7"/>
      <c r="F36" s="7"/>
      <c r="G36" s="9"/>
      <c r="H36" s="8" t="s">
        <v>14</v>
      </c>
    </row>
    <row r="37" spans="1:8" ht="225.75" customHeight="1" x14ac:dyDescent="0.25">
      <c r="A37" s="42" t="s">
        <v>66</v>
      </c>
      <c r="B37" s="43"/>
      <c r="C37" s="24"/>
      <c r="D37" s="24">
        <v>20</v>
      </c>
      <c r="E37" s="24">
        <v>20</v>
      </c>
      <c r="F37" s="24">
        <v>20</v>
      </c>
      <c r="G37" s="26" t="s">
        <v>27</v>
      </c>
      <c r="H37" s="3"/>
    </row>
    <row r="38" spans="1:8" ht="16.5" customHeight="1" x14ac:dyDescent="0.25">
      <c r="A38" s="44" t="s">
        <v>1</v>
      </c>
      <c r="B38" s="44"/>
      <c r="C38" s="22">
        <f>C37</f>
        <v>0</v>
      </c>
      <c r="D38" s="22">
        <f t="shared" ref="D38:F38" si="1">D37</f>
        <v>20</v>
      </c>
      <c r="E38" s="22">
        <f t="shared" si="1"/>
        <v>20</v>
      </c>
      <c r="F38" s="22">
        <f t="shared" si="1"/>
        <v>20</v>
      </c>
      <c r="G38" s="20">
        <f>SUM(G31:G36)</f>
        <v>0</v>
      </c>
      <c r="H38" s="3"/>
    </row>
    <row r="39" spans="1:8" ht="34.5" customHeight="1" x14ac:dyDescent="0.25">
      <c r="A39" s="40" t="s">
        <v>58</v>
      </c>
      <c r="B39" s="41"/>
      <c r="C39" s="6"/>
      <c r="D39" s="6"/>
      <c r="E39" s="7"/>
      <c r="F39" s="7"/>
      <c r="G39" s="9"/>
      <c r="H39" s="8" t="s">
        <v>14</v>
      </c>
    </row>
    <row r="40" spans="1:8" ht="15.75" x14ac:dyDescent="0.25">
      <c r="A40" s="48" t="s">
        <v>59</v>
      </c>
      <c r="B40" s="48"/>
      <c r="C40" s="11"/>
      <c r="D40" s="2">
        <v>5</v>
      </c>
      <c r="E40" s="2">
        <v>5</v>
      </c>
      <c r="F40" s="2">
        <v>5</v>
      </c>
      <c r="G40" s="26" t="s">
        <v>27</v>
      </c>
      <c r="H40" s="3"/>
    </row>
    <row r="41" spans="1:8" ht="15.75" x14ac:dyDescent="0.25">
      <c r="A41" s="48" t="s">
        <v>60</v>
      </c>
      <c r="B41" s="48"/>
      <c r="C41" s="11"/>
      <c r="D41" s="2">
        <v>5</v>
      </c>
      <c r="E41" s="2">
        <v>5</v>
      </c>
      <c r="F41" s="2">
        <v>5</v>
      </c>
      <c r="G41" s="26" t="s">
        <v>27</v>
      </c>
      <c r="H41" s="3"/>
    </row>
    <row r="42" spans="1:8" ht="15.75" x14ac:dyDescent="0.25">
      <c r="A42" s="38" t="s">
        <v>61</v>
      </c>
      <c r="B42" s="39"/>
      <c r="C42" s="11"/>
      <c r="D42" s="2">
        <v>5</v>
      </c>
      <c r="E42" s="2">
        <v>5</v>
      </c>
      <c r="F42" s="2">
        <v>5</v>
      </c>
      <c r="G42" s="26" t="s">
        <v>27</v>
      </c>
      <c r="H42" s="3"/>
    </row>
    <row r="43" spans="1:8" ht="15.75" x14ac:dyDescent="0.25">
      <c r="A43" s="38" t="s">
        <v>62</v>
      </c>
      <c r="B43" s="39"/>
      <c r="C43" s="11"/>
      <c r="D43" s="2">
        <v>5</v>
      </c>
      <c r="E43" s="2">
        <v>5</v>
      </c>
      <c r="F43" s="2">
        <v>5</v>
      </c>
      <c r="G43" s="26" t="s">
        <v>27</v>
      </c>
      <c r="H43" s="3"/>
    </row>
    <row r="44" spans="1:8" ht="15.75" x14ac:dyDescent="0.25">
      <c r="A44" s="48" t="s">
        <v>63</v>
      </c>
      <c r="B44" s="48"/>
      <c r="C44" s="11"/>
      <c r="D44" s="2">
        <v>5</v>
      </c>
      <c r="E44" s="2">
        <v>5</v>
      </c>
      <c r="F44" s="2">
        <v>5</v>
      </c>
      <c r="G44" s="26" t="s">
        <v>27</v>
      </c>
      <c r="H44" s="3"/>
    </row>
    <row r="45" spans="1:8" ht="15.75" x14ac:dyDescent="0.25">
      <c r="A45" s="38" t="s">
        <v>64</v>
      </c>
      <c r="B45" s="39"/>
      <c r="C45" s="11"/>
      <c r="D45" s="2">
        <v>5</v>
      </c>
      <c r="E45" s="2">
        <v>5</v>
      </c>
      <c r="F45" s="2">
        <v>5</v>
      </c>
      <c r="G45" s="26" t="s">
        <v>27</v>
      </c>
      <c r="H45" s="3"/>
    </row>
    <row r="46" spans="1:8" x14ac:dyDescent="0.25">
      <c r="A46" s="49" t="s">
        <v>1</v>
      </c>
      <c r="B46" s="49"/>
      <c r="C46" s="15">
        <f>SUM(C40:C44)</f>
        <v>0</v>
      </c>
      <c r="D46" s="1">
        <f>SUM(D40:D45)</f>
        <v>30</v>
      </c>
      <c r="E46" s="1">
        <f>SUM(E40:E45)</f>
        <v>30</v>
      </c>
      <c r="F46" s="1">
        <f>SUM(F40:F45)</f>
        <v>30</v>
      </c>
      <c r="G46" s="20">
        <f>SUM(G40:G45)</f>
        <v>0</v>
      </c>
      <c r="H46" s="3"/>
    </row>
    <row r="47" spans="1:8" ht="51.75" customHeight="1" x14ac:dyDescent="0.25">
      <c r="A47" s="50" t="s">
        <v>46</v>
      </c>
      <c r="B47" s="50"/>
      <c r="C47" s="6"/>
      <c r="D47" s="6"/>
      <c r="E47" s="7"/>
      <c r="F47" s="7"/>
      <c r="G47" s="9"/>
      <c r="H47" s="8" t="s">
        <v>14</v>
      </c>
    </row>
    <row r="48" spans="1:8" ht="59.25" customHeight="1" x14ac:dyDescent="0.25">
      <c r="A48" s="47" t="s">
        <v>56</v>
      </c>
      <c r="B48" s="47"/>
      <c r="C48" s="11">
        <v>10</v>
      </c>
      <c r="D48" s="2"/>
      <c r="E48" s="2"/>
      <c r="F48" s="2"/>
      <c r="G48" s="26" t="s">
        <v>27</v>
      </c>
      <c r="H48" s="3"/>
    </row>
    <row r="49" spans="1:8" ht="37.5" customHeight="1" x14ac:dyDescent="0.25">
      <c r="A49" s="47" t="s">
        <v>51</v>
      </c>
      <c r="B49" s="47"/>
      <c r="C49" s="11">
        <v>5</v>
      </c>
      <c r="D49" s="2"/>
      <c r="E49" s="2"/>
      <c r="F49" s="2"/>
      <c r="G49" s="26" t="s">
        <v>27</v>
      </c>
      <c r="H49" s="3"/>
    </row>
    <row r="50" spans="1:8" ht="31.5" customHeight="1" x14ac:dyDescent="0.25">
      <c r="A50" s="47" t="s">
        <v>52</v>
      </c>
      <c r="B50" s="47"/>
      <c r="C50" s="11">
        <v>3</v>
      </c>
      <c r="D50" s="2"/>
      <c r="E50" s="2"/>
      <c r="F50" s="2"/>
      <c r="G50" s="26" t="s">
        <v>27</v>
      </c>
      <c r="H50" s="3"/>
    </row>
    <row r="51" spans="1:8" ht="33" customHeight="1" x14ac:dyDescent="0.25">
      <c r="A51" s="45" t="s">
        <v>49</v>
      </c>
      <c r="B51" s="46"/>
      <c r="C51" s="11">
        <v>3</v>
      </c>
      <c r="D51" s="2"/>
      <c r="E51" s="2"/>
      <c r="F51" s="2"/>
      <c r="G51" s="26" t="s">
        <v>27</v>
      </c>
      <c r="H51" s="3"/>
    </row>
    <row r="52" spans="1:8" ht="41.25" customHeight="1" x14ac:dyDescent="0.25">
      <c r="A52" s="45" t="s">
        <v>57</v>
      </c>
      <c r="B52" s="46"/>
      <c r="C52" s="11">
        <v>5</v>
      </c>
      <c r="D52" s="2"/>
      <c r="E52" s="2"/>
      <c r="F52" s="2"/>
      <c r="G52" s="26" t="s">
        <v>27</v>
      </c>
      <c r="H52" s="3"/>
    </row>
    <row r="53" spans="1:8" ht="39.75" customHeight="1" x14ac:dyDescent="0.25">
      <c r="A53" s="37" t="s">
        <v>50</v>
      </c>
      <c r="B53" s="37"/>
      <c r="C53" s="11">
        <v>5</v>
      </c>
      <c r="D53" s="2"/>
      <c r="E53" s="2"/>
      <c r="F53" s="2"/>
      <c r="G53" s="26" t="s">
        <v>27</v>
      </c>
      <c r="H53" s="3"/>
    </row>
    <row r="54" spans="1:8" ht="55.5" customHeight="1" x14ac:dyDescent="0.25">
      <c r="A54" s="37" t="s">
        <v>55</v>
      </c>
      <c r="B54" s="37"/>
      <c r="C54" s="11">
        <v>3</v>
      </c>
      <c r="D54" s="2"/>
      <c r="E54" s="2"/>
      <c r="F54" s="2"/>
      <c r="G54" s="26" t="s">
        <v>27</v>
      </c>
      <c r="H54" s="3"/>
    </row>
    <row r="55" spans="1:8" ht="43.5" customHeight="1" x14ac:dyDescent="0.25">
      <c r="A55" s="37" t="s">
        <v>54</v>
      </c>
      <c r="B55" s="37"/>
      <c r="C55" s="11">
        <v>3</v>
      </c>
      <c r="D55" s="2"/>
      <c r="E55" s="2"/>
      <c r="F55" s="2"/>
      <c r="G55" s="26" t="s">
        <v>27</v>
      </c>
      <c r="H55" s="3"/>
    </row>
    <row r="56" spans="1:8" ht="33.75" customHeight="1" x14ac:dyDescent="0.25">
      <c r="A56" s="45" t="s">
        <v>53</v>
      </c>
      <c r="B56" s="46"/>
      <c r="C56" s="11">
        <v>3</v>
      </c>
      <c r="D56" s="2"/>
      <c r="E56" s="2"/>
      <c r="F56" s="2"/>
      <c r="G56" s="26" t="s">
        <v>27</v>
      </c>
      <c r="H56" s="3"/>
    </row>
    <row r="57" spans="1:8" ht="28.5" customHeight="1" x14ac:dyDescent="0.25">
      <c r="A57" s="44" t="s">
        <v>1</v>
      </c>
      <c r="B57" s="44"/>
      <c r="C57" s="22">
        <f t="shared" ref="C57:G57" si="2">SUM(C48:C56)</f>
        <v>40</v>
      </c>
      <c r="D57" s="23">
        <f t="shared" si="2"/>
        <v>0</v>
      </c>
      <c r="E57" s="23">
        <f t="shared" si="2"/>
        <v>0</v>
      </c>
      <c r="F57" s="23">
        <f t="shared" si="2"/>
        <v>0</v>
      </c>
      <c r="G57" s="20">
        <f t="shared" si="2"/>
        <v>0</v>
      </c>
      <c r="H57" s="3"/>
    </row>
    <row r="58" spans="1:8" x14ac:dyDescent="0.25">
      <c r="A58" s="40" t="s">
        <v>18</v>
      </c>
      <c r="B58" s="41"/>
      <c r="C58" s="6"/>
      <c r="D58" s="6"/>
      <c r="E58" s="7"/>
      <c r="F58" s="7"/>
      <c r="G58" s="9"/>
      <c r="H58" s="12"/>
    </row>
    <row r="59" spans="1:8" ht="15.75" x14ac:dyDescent="0.25">
      <c r="A59" s="48" t="s">
        <v>11</v>
      </c>
      <c r="B59" s="48"/>
      <c r="C59" s="11">
        <v>5</v>
      </c>
      <c r="D59" s="2">
        <v>5</v>
      </c>
      <c r="E59" s="2">
        <v>5</v>
      </c>
      <c r="F59" s="2">
        <v>5</v>
      </c>
      <c r="G59" s="26" t="s">
        <v>27</v>
      </c>
      <c r="H59" s="13"/>
    </row>
    <row r="60" spans="1:8" ht="15.75" x14ac:dyDescent="0.25">
      <c r="A60" s="48" t="s">
        <v>12</v>
      </c>
      <c r="B60" s="48"/>
      <c r="C60" s="11">
        <v>5</v>
      </c>
      <c r="D60" s="2">
        <v>5</v>
      </c>
      <c r="E60" s="2">
        <v>5</v>
      </c>
      <c r="F60" s="2">
        <v>5</v>
      </c>
      <c r="G60" s="26" t="s">
        <v>27</v>
      </c>
      <c r="H60" s="13"/>
    </row>
    <row r="61" spans="1:8" ht="15.75" x14ac:dyDescent="0.25">
      <c r="A61" s="48" t="s">
        <v>13</v>
      </c>
      <c r="B61" s="48"/>
      <c r="C61" s="11">
        <v>10</v>
      </c>
      <c r="D61" s="2">
        <v>10</v>
      </c>
      <c r="E61" s="2">
        <v>10</v>
      </c>
      <c r="F61" s="2">
        <v>10</v>
      </c>
      <c r="G61" s="26" t="s">
        <v>27</v>
      </c>
      <c r="H61" s="13"/>
    </row>
    <row r="62" spans="1:8" x14ac:dyDescent="0.25">
      <c r="A62" s="49" t="s">
        <v>1</v>
      </c>
      <c r="B62" s="49"/>
      <c r="C62" s="15">
        <f>SUM(C59:C61)</f>
        <v>20</v>
      </c>
      <c r="D62" s="1">
        <f>SUM(D59:D61)</f>
        <v>20</v>
      </c>
      <c r="E62" s="1">
        <f t="shared" ref="E62:F62" si="3">SUM(E59:E61)</f>
        <v>20</v>
      </c>
      <c r="F62" s="1">
        <f t="shared" si="3"/>
        <v>20</v>
      </c>
      <c r="G62" s="20">
        <f>SUM(G59:G61)</f>
        <v>0</v>
      </c>
      <c r="H62" s="13"/>
    </row>
    <row r="63" spans="1:8" x14ac:dyDescent="0.25">
      <c r="A63" s="57"/>
      <c r="B63" s="57"/>
    </row>
    <row r="64" spans="1:8" x14ac:dyDescent="0.25">
      <c r="A64" s="50" t="s">
        <v>1</v>
      </c>
      <c r="B64" s="50"/>
      <c r="C64" s="11">
        <f>C15+C27+C35+C46+C57+C62</f>
        <v>80</v>
      </c>
      <c r="D64" s="11">
        <f>D15+D27+D35+D46+D57+D62+D38</f>
        <v>130</v>
      </c>
      <c r="E64" s="11">
        <f>E15+E27+E35+E46+E57+E62+E38</f>
        <v>130</v>
      </c>
      <c r="F64" s="11">
        <f>F15+F27+F35+F46+F57+F62+F38</f>
        <v>130</v>
      </c>
      <c r="G64" s="11">
        <f>G15+G27+G35+G46+G57+G62</f>
        <v>0</v>
      </c>
      <c r="H64" s="13"/>
    </row>
    <row r="65" spans="1:8" ht="15.75" thickBot="1" x14ac:dyDescent="0.3">
      <c r="A65" s="57"/>
      <c r="B65" s="57"/>
    </row>
    <row r="66" spans="1:8" ht="15.75" thickBot="1" x14ac:dyDescent="0.3">
      <c r="A66" s="40" t="s">
        <v>2</v>
      </c>
      <c r="B66" s="41"/>
      <c r="C66" s="15">
        <f>IF(B6=C9,(G64/C64*100),0)</f>
        <v>0</v>
      </c>
      <c r="D66" s="1">
        <f>IF(B6=D9,(G64/D64*100),0)</f>
        <v>0</v>
      </c>
      <c r="E66" s="1">
        <f>IF(B6=E9,(G64/E64*100),0)</f>
        <v>0</v>
      </c>
      <c r="F66" s="1">
        <f>IF(B6=F9,(G64/F64*100),0)</f>
        <v>0</v>
      </c>
      <c r="G66" s="21">
        <f>SUM(C66:F66)</f>
        <v>0</v>
      </c>
      <c r="H66" s="13"/>
    </row>
  </sheetData>
  <mergeCells count="59">
    <mergeCell ref="A62:B62"/>
    <mergeCell ref="A63:B63"/>
    <mergeCell ref="A64:B64"/>
    <mergeCell ref="A65:B65"/>
    <mergeCell ref="A66:B66"/>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8:B9"/>
    <mergeCell ref="C8:F8"/>
    <mergeCell ref="A10:B10"/>
    <mergeCell ref="A11:B11"/>
    <mergeCell ref="A12:B12"/>
    <mergeCell ref="A13:B13"/>
  </mergeCells>
  <conditionalFormatting sqref="C66:F66">
    <cfRule type="cellIs" dxfId="14" priority="14" operator="greaterThan">
      <formula>0</formula>
    </cfRule>
  </conditionalFormatting>
  <conditionalFormatting sqref="C59:C62 C11:C15 C56 C19:C27 C37 C64:G64 C29:C30">
    <cfRule type="expression" dxfId="13" priority="15">
      <formula>$B$6=$C$9</formula>
    </cfRule>
  </conditionalFormatting>
  <conditionalFormatting sqref="D59:F62 D11:F15 D37:F37 D48:F57 D17:F27 D40:F46 H59:H62 H64 H66 D29:F35">
    <cfRule type="expression" dxfId="12" priority="16">
      <formula>$B$6=D$9</formula>
    </cfRule>
  </conditionalFormatting>
  <conditionalFormatting sqref="C34:C35">
    <cfRule type="expression" dxfId="11" priority="13">
      <formula>$B$6=$C$9</formula>
    </cfRule>
  </conditionalFormatting>
  <conditionalFormatting sqref="C31:C33">
    <cfRule type="expression" dxfId="10" priority="12">
      <formula>$B$6=$C$9</formula>
    </cfRule>
  </conditionalFormatting>
  <conditionalFormatting sqref="C48:C52 C57">
    <cfRule type="expression" dxfId="9" priority="11">
      <formula>$B$6=$C$9</formula>
    </cfRule>
  </conditionalFormatting>
  <conditionalFormatting sqref="C53:C55">
    <cfRule type="expression" dxfId="8" priority="10">
      <formula>$B$6=$C$9</formula>
    </cfRule>
  </conditionalFormatting>
  <conditionalFormatting sqref="C17:C18">
    <cfRule type="expression" dxfId="7" priority="9">
      <formula>$B$6=$C$9</formula>
    </cfRule>
  </conditionalFormatting>
  <conditionalFormatting sqref="C40:C46">
    <cfRule type="expression" dxfId="6" priority="8">
      <formula>$B$6=$C$9</formula>
    </cfRule>
  </conditionalFormatting>
  <conditionalFormatting sqref="C38:F38">
    <cfRule type="expression" dxfId="5" priority="7">
      <formula>$B$6=$C$9</formula>
    </cfRule>
  </conditionalFormatting>
  <conditionalFormatting sqref="K12">
    <cfRule type="expression" priority="6">
      <formula>"IF+$B$6,HMIS,""Hide"""</formula>
    </cfRule>
  </conditionalFormatting>
  <conditionalFormatting sqref="A16:H27">
    <cfRule type="expression" dxfId="4" priority="5">
      <formula>"$B$6=$C$9"</formula>
    </cfRule>
  </conditionalFormatting>
  <conditionalFormatting sqref="A29:B29">
    <cfRule type="expression" dxfId="3" priority="4">
      <formula>"$B$6=$C$9"</formula>
    </cfRule>
  </conditionalFormatting>
  <conditionalFormatting sqref="A30:B30">
    <cfRule type="expression" dxfId="2" priority="3">
      <formula>"$B$6=$C$9"</formula>
    </cfRule>
  </conditionalFormatting>
  <conditionalFormatting sqref="A31:B31">
    <cfRule type="expression" dxfId="1" priority="2">
      <formula>"$B$6=$C$9"</formula>
    </cfRule>
  </conditionalFormatting>
  <conditionalFormatting sqref="A33:B33">
    <cfRule type="expression" dxfId="0" priority="1">
      <formula>"$B$6=$C$9"</formula>
    </cfRule>
  </conditionalFormatting>
  <dataValidations count="1">
    <dataValidation type="list" allowBlank="1" showInputMessage="1" showErrorMessage="1" sqref="B6" xr:uid="{C502674A-9CD8-4336-9BED-8FD0BF23578D}">
      <formula1>$C$9:$F$9</formula1>
    </dataValidation>
  </dataValidations>
  <pageMargins left="0.25" right="0.25" top="0.75" bottom="0.75" header="0.3" footer="0.3"/>
  <pageSetup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49F4E-30E1-4B03-B7B7-AA036BB8938E}">
  <sheetPr>
    <pageSetUpPr fitToPage="1"/>
  </sheetPr>
  <dimension ref="A1:F81"/>
  <sheetViews>
    <sheetView zoomScale="89" zoomScaleNormal="89" workbookViewId="0">
      <pane ySplit="2" topLeftCell="A3" activePane="bottomLeft" state="frozen"/>
      <selection pane="bottomLeft" activeCell="B6" sqref="B6"/>
    </sheetView>
  </sheetViews>
  <sheetFormatPr defaultRowHeight="15" x14ac:dyDescent="0.25"/>
  <cols>
    <col min="1" max="1" width="61.85546875" customWidth="1"/>
    <col min="2" max="2" width="11.28515625" customWidth="1"/>
  </cols>
  <sheetData>
    <row r="1" spans="1:6" ht="30.75" customHeight="1" x14ac:dyDescent="0.25">
      <c r="A1" s="30"/>
      <c r="B1" s="51" t="s">
        <v>26</v>
      </c>
      <c r="C1" s="52"/>
      <c r="D1" s="52"/>
      <c r="E1" s="52"/>
      <c r="F1" s="53"/>
    </row>
    <row r="2" spans="1:6" ht="50.25" customHeight="1" x14ac:dyDescent="0.25">
      <c r="A2" s="31"/>
      <c r="B2" s="4" t="s">
        <v>6</v>
      </c>
      <c r="C2" s="4" t="s">
        <v>17</v>
      </c>
      <c r="D2" s="4" t="s">
        <v>8</v>
      </c>
      <c r="E2" s="4" t="s">
        <v>7</v>
      </c>
      <c r="F2" s="4"/>
    </row>
    <row r="3" spans="1:6" x14ac:dyDescent="0.25">
      <c r="A3" s="28" t="s">
        <v>19</v>
      </c>
      <c r="B3" s="15">
        <v>20</v>
      </c>
      <c r="C3" s="1">
        <v>20</v>
      </c>
      <c r="D3" s="24">
        <v>20</v>
      </c>
      <c r="E3" s="1">
        <v>20</v>
      </c>
    </row>
    <row r="4" spans="1:6" ht="15" customHeight="1" x14ac:dyDescent="0.25">
      <c r="A4" s="32" t="s">
        <v>31</v>
      </c>
      <c r="B4" s="22">
        <v>0</v>
      </c>
      <c r="C4" s="23">
        <v>40</v>
      </c>
      <c r="D4" s="23">
        <v>0</v>
      </c>
      <c r="E4" s="23">
        <v>40</v>
      </c>
    </row>
    <row r="5" spans="1:6" ht="15" customHeight="1" x14ac:dyDescent="0.25">
      <c r="A5" s="32" t="s">
        <v>32</v>
      </c>
      <c r="B5" s="22">
        <v>0</v>
      </c>
      <c r="C5" s="23">
        <v>0</v>
      </c>
      <c r="D5" s="23">
        <v>40</v>
      </c>
      <c r="E5" s="23">
        <v>0</v>
      </c>
    </row>
    <row r="6" spans="1:6" ht="15" customHeight="1" x14ac:dyDescent="0.25">
      <c r="A6" s="33" t="s">
        <v>65</v>
      </c>
      <c r="B6" s="24">
        <v>0</v>
      </c>
      <c r="C6" s="22">
        <v>20</v>
      </c>
      <c r="D6" s="22">
        <v>20</v>
      </c>
      <c r="E6" s="22">
        <v>20</v>
      </c>
    </row>
    <row r="7" spans="1:6" x14ac:dyDescent="0.25">
      <c r="A7" s="33" t="s">
        <v>58</v>
      </c>
      <c r="B7" s="1">
        <v>0</v>
      </c>
      <c r="C7" s="1">
        <v>30</v>
      </c>
      <c r="D7" s="24">
        <v>0</v>
      </c>
      <c r="E7" s="1">
        <v>30</v>
      </c>
    </row>
    <row r="8" spans="1:6" x14ac:dyDescent="0.25">
      <c r="A8" s="33" t="s">
        <v>46</v>
      </c>
      <c r="B8" s="24">
        <v>40</v>
      </c>
      <c r="C8" s="23">
        <v>0</v>
      </c>
      <c r="D8" s="23">
        <v>0</v>
      </c>
      <c r="E8" s="23">
        <v>0</v>
      </c>
    </row>
    <row r="9" spans="1:6" ht="28.5" customHeight="1" x14ac:dyDescent="0.25">
      <c r="A9" s="33" t="s">
        <v>18</v>
      </c>
      <c r="B9" s="1">
        <v>20</v>
      </c>
      <c r="C9" s="1">
        <v>20</v>
      </c>
      <c r="D9" s="24">
        <v>20</v>
      </c>
      <c r="E9" s="1">
        <v>20</v>
      </c>
    </row>
    <row r="10" spans="1:6" x14ac:dyDescent="0.25">
      <c r="A10" s="32" t="s">
        <v>1</v>
      </c>
      <c r="B10" s="11">
        <f>SUM(B3:B9)</f>
        <v>80</v>
      </c>
      <c r="C10" s="11">
        <f t="shared" ref="C10:E10" si="0">SUM(C3:C9)</f>
        <v>130</v>
      </c>
      <c r="D10" s="11">
        <f t="shared" si="0"/>
        <v>100</v>
      </c>
      <c r="E10" s="11">
        <f t="shared" si="0"/>
        <v>130</v>
      </c>
    </row>
    <row r="12" spans="1:6" x14ac:dyDescent="0.25">
      <c r="A12" t="s">
        <v>28</v>
      </c>
    </row>
    <row r="13" spans="1:6" x14ac:dyDescent="0.25">
      <c r="A13" t="s">
        <v>29</v>
      </c>
    </row>
    <row r="14" spans="1:6" ht="30" x14ac:dyDescent="0.25">
      <c r="A14" t="s">
        <v>5</v>
      </c>
      <c r="B14" s="16" t="s">
        <v>67</v>
      </c>
      <c r="C14" s="16" t="s">
        <v>0</v>
      </c>
    </row>
    <row r="15" spans="1:6" x14ac:dyDescent="0.25">
      <c r="A15" s="58" t="s">
        <v>19</v>
      </c>
      <c r="B15" s="3"/>
      <c r="C15" s="3"/>
    </row>
    <row r="16" spans="1:6" x14ac:dyDescent="0.25">
      <c r="A16" s="36" t="s">
        <v>31</v>
      </c>
      <c r="B16" s="3"/>
      <c r="C16" s="3"/>
    </row>
    <row r="17" spans="1:3" x14ac:dyDescent="0.25">
      <c r="A17" s="36" t="s">
        <v>32</v>
      </c>
      <c r="B17" s="3"/>
      <c r="C17" s="3"/>
    </row>
    <row r="18" spans="1:3" x14ac:dyDescent="0.25">
      <c r="A18" s="36" t="s">
        <v>65</v>
      </c>
      <c r="B18" s="3"/>
      <c r="C18" s="3"/>
    </row>
    <row r="19" spans="1:3" x14ac:dyDescent="0.25">
      <c r="A19" s="36" t="s">
        <v>58</v>
      </c>
      <c r="B19" s="3"/>
      <c r="C19" s="3"/>
    </row>
    <row r="20" spans="1:3" x14ac:dyDescent="0.25">
      <c r="A20" s="36" t="s">
        <v>46</v>
      </c>
      <c r="B20" s="3"/>
      <c r="C20" s="3"/>
    </row>
    <row r="21" spans="1:3" x14ac:dyDescent="0.25">
      <c r="A21" s="36" t="s">
        <v>33</v>
      </c>
      <c r="B21" s="3"/>
      <c r="C21" s="3"/>
    </row>
    <row r="22" spans="1:3" x14ac:dyDescent="0.25">
      <c r="A22" s="36" t="s">
        <v>18</v>
      </c>
      <c r="B22" s="3"/>
      <c r="C22" s="3"/>
    </row>
    <row r="23" spans="1:3" x14ac:dyDescent="0.25">
      <c r="A23" s="36" t="s">
        <v>1</v>
      </c>
      <c r="B23" s="3"/>
      <c r="C23" s="3"/>
    </row>
    <row r="24" spans="1:3" x14ac:dyDescent="0.25">
      <c r="A24" s="59" t="s">
        <v>68</v>
      </c>
      <c r="B24" s="3"/>
      <c r="C24" s="3"/>
    </row>
    <row r="26" spans="1:3" x14ac:dyDescent="0.25">
      <c r="A26" s="17" t="s">
        <v>20</v>
      </c>
    </row>
    <row r="27" spans="1:3" x14ac:dyDescent="0.25">
      <c r="A27" s="17" t="s">
        <v>21</v>
      </c>
    </row>
    <row r="30" spans="1:3" x14ac:dyDescent="0.25">
      <c r="A30" t="s">
        <v>28</v>
      </c>
    </row>
    <row r="31" spans="1:3" x14ac:dyDescent="0.25">
      <c r="A31" t="s">
        <v>29</v>
      </c>
    </row>
    <row r="32" spans="1:3" ht="30" x14ac:dyDescent="0.25">
      <c r="A32" t="s">
        <v>5</v>
      </c>
      <c r="B32" s="16" t="s">
        <v>67</v>
      </c>
      <c r="C32" s="16" t="s">
        <v>0</v>
      </c>
    </row>
    <row r="33" spans="1:3" x14ac:dyDescent="0.25">
      <c r="A33" s="34" t="s">
        <v>19</v>
      </c>
      <c r="B33" s="3"/>
      <c r="C33" s="3"/>
    </row>
    <row r="34" spans="1:3" x14ac:dyDescent="0.25">
      <c r="A34" s="35" t="s">
        <v>31</v>
      </c>
      <c r="B34" s="3"/>
      <c r="C34" s="3"/>
    </row>
    <row r="35" spans="1:3" x14ac:dyDescent="0.25">
      <c r="A35" s="35" t="s">
        <v>32</v>
      </c>
      <c r="B35" s="3"/>
      <c r="C35" s="3"/>
    </row>
    <row r="36" spans="1:3" x14ac:dyDescent="0.25">
      <c r="A36" s="35" t="s">
        <v>65</v>
      </c>
      <c r="B36" s="3"/>
      <c r="C36" s="3"/>
    </row>
    <row r="37" spans="1:3" x14ac:dyDescent="0.25">
      <c r="A37" s="35" t="s">
        <v>58</v>
      </c>
      <c r="B37" s="3"/>
      <c r="C37" s="3"/>
    </row>
    <row r="38" spans="1:3" x14ac:dyDescent="0.25">
      <c r="A38" s="35" t="s">
        <v>46</v>
      </c>
      <c r="B38" s="3"/>
      <c r="C38" s="3"/>
    </row>
    <row r="39" spans="1:3" x14ac:dyDescent="0.25">
      <c r="A39" s="35" t="s">
        <v>33</v>
      </c>
      <c r="B39" s="3"/>
      <c r="C39" s="3"/>
    </row>
    <row r="40" spans="1:3" x14ac:dyDescent="0.25">
      <c r="A40" s="35" t="s">
        <v>18</v>
      </c>
      <c r="B40" s="3"/>
      <c r="C40" s="3"/>
    </row>
    <row r="41" spans="1:3" x14ac:dyDescent="0.25">
      <c r="A41" s="35" t="s">
        <v>1</v>
      </c>
      <c r="B41" s="3"/>
      <c r="C41" s="3"/>
    </row>
    <row r="42" spans="1:3" x14ac:dyDescent="0.25">
      <c r="A42" s="36" t="s">
        <v>68</v>
      </c>
      <c r="B42" s="3"/>
      <c r="C42" s="3"/>
    </row>
    <row r="44" spans="1:3" x14ac:dyDescent="0.25">
      <c r="A44" s="17" t="s">
        <v>20</v>
      </c>
    </row>
    <row r="45" spans="1:3" x14ac:dyDescent="0.25">
      <c r="A45" s="17" t="s">
        <v>21</v>
      </c>
    </row>
    <row r="48" spans="1:3" x14ac:dyDescent="0.25">
      <c r="A48" t="s">
        <v>28</v>
      </c>
    </row>
    <row r="49" spans="1:3" x14ac:dyDescent="0.25">
      <c r="A49" t="s">
        <v>29</v>
      </c>
    </row>
    <row r="50" spans="1:3" ht="30" x14ac:dyDescent="0.25">
      <c r="A50" t="s">
        <v>5</v>
      </c>
      <c r="B50" s="16" t="s">
        <v>67</v>
      </c>
      <c r="C50" s="16" t="s">
        <v>0</v>
      </c>
    </row>
    <row r="51" spans="1:3" x14ac:dyDescent="0.25">
      <c r="A51" s="34" t="s">
        <v>19</v>
      </c>
      <c r="B51" s="3"/>
      <c r="C51" s="3"/>
    </row>
    <row r="52" spans="1:3" x14ac:dyDescent="0.25">
      <c r="A52" s="35" t="s">
        <v>31</v>
      </c>
      <c r="B52" s="3"/>
      <c r="C52" s="3"/>
    </row>
    <row r="53" spans="1:3" x14ac:dyDescent="0.25">
      <c r="A53" s="35" t="s">
        <v>32</v>
      </c>
      <c r="B53" s="3"/>
      <c r="C53" s="3"/>
    </row>
    <row r="54" spans="1:3" x14ac:dyDescent="0.25">
      <c r="A54" s="35" t="s">
        <v>65</v>
      </c>
      <c r="B54" s="3"/>
      <c r="C54" s="3"/>
    </row>
    <row r="55" spans="1:3" x14ac:dyDescent="0.25">
      <c r="A55" s="35" t="s">
        <v>58</v>
      </c>
      <c r="B55" s="3"/>
      <c r="C55" s="3"/>
    </row>
    <row r="56" spans="1:3" x14ac:dyDescent="0.25">
      <c r="A56" s="35" t="s">
        <v>46</v>
      </c>
      <c r="B56" s="3"/>
      <c r="C56" s="3"/>
    </row>
    <row r="57" spans="1:3" x14ac:dyDescent="0.25">
      <c r="A57" s="35" t="s">
        <v>33</v>
      </c>
      <c r="B57" s="3"/>
      <c r="C57" s="3"/>
    </row>
    <row r="58" spans="1:3" x14ac:dyDescent="0.25">
      <c r="A58" s="35" t="s">
        <v>18</v>
      </c>
      <c r="B58" s="3"/>
      <c r="C58" s="3"/>
    </row>
    <row r="59" spans="1:3" x14ac:dyDescent="0.25">
      <c r="A59" s="35" t="s">
        <v>1</v>
      </c>
      <c r="B59" s="3"/>
      <c r="C59" s="3"/>
    </row>
    <row r="60" spans="1:3" x14ac:dyDescent="0.25">
      <c r="A60" s="36" t="s">
        <v>68</v>
      </c>
      <c r="B60" s="3"/>
      <c r="C60" s="3"/>
    </row>
    <row r="62" spans="1:3" x14ac:dyDescent="0.25">
      <c r="A62" s="17" t="s">
        <v>20</v>
      </c>
    </row>
    <row r="63" spans="1:3" x14ac:dyDescent="0.25">
      <c r="A63" s="17" t="s">
        <v>21</v>
      </c>
    </row>
    <row r="66" spans="1:3" x14ac:dyDescent="0.25">
      <c r="A66" t="s">
        <v>28</v>
      </c>
    </row>
    <row r="67" spans="1:3" x14ac:dyDescent="0.25">
      <c r="A67" t="s">
        <v>29</v>
      </c>
    </row>
    <row r="68" spans="1:3" ht="30" x14ac:dyDescent="0.25">
      <c r="A68" t="s">
        <v>5</v>
      </c>
      <c r="B68" s="16" t="s">
        <v>67</v>
      </c>
      <c r="C68" s="16" t="s">
        <v>0</v>
      </c>
    </row>
    <row r="69" spans="1:3" x14ac:dyDescent="0.25">
      <c r="A69" s="34" t="s">
        <v>19</v>
      </c>
      <c r="B69" s="3"/>
      <c r="C69" s="3"/>
    </row>
    <row r="70" spans="1:3" x14ac:dyDescent="0.25">
      <c r="A70" s="35" t="s">
        <v>31</v>
      </c>
      <c r="B70" s="3"/>
      <c r="C70" s="3"/>
    </row>
    <row r="71" spans="1:3" x14ac:dyDescent="0.25">
      <c r="A71" s="35" t="s">
        <v>32</v>
      </c>
      <c r="B71" s="3"/>
      <c r="C71" s="3"/>
    </row>
    <row r="72" spans="1:3" x14ac:dyDescent="0.25">
      <c r="A72" s="35" t="s">
        <v>65</v>
      </c>
      <c r="B72" s="3"/>
      <c r="C72" s="3"/>
    </row>
    <row r="73" spans="1:3" x14ac:dyDescent="0.25">
      <c r="A73" s="35" t="s">
        <v>58</v>
      </c>
      <c r="B73" s="3"/>
      <c r="C73" s="3"/>
    </row>
    <row r="74" spans="1:3" x14ac:dyDescent="0.25">
      <c r="A74" s="35" t="s">
        <v>46</v>
      </c>
      <c r="B74" s="3"/>
      <c r="C74" s="3"/>
    </row>
    <row r="75" spans="1:3" x14ac:dyDescent="0.25">
      <c r="A75" s="35" t="s">
        <v>33</v>
      </c>
      <c r="B75" s="3"/>
      <c r="C75" s="3"/>
    </row>
    <row r="76" spans="1:3" x14ac:dyDescent="0.25">
      <c r="A76" s="35" t="s">
        <v>18</v>
      </c>
      <c r="B76" s="3"/>
      <c r="C76" s="3"/>
    </row>
    <row r="77" spans="1:3" x14ac:dyDescent="0.25">
      <c r="A77" s="36" t="s">
        <v>1</v>
      </c>
      <c r="B77" s="3"/>
      <c r="C77" s="3"/>
    </row>
    <row r="78" spans="1:3" x14ac:dyDescent="0.25">
      <c r="A78" s="36" t="s">
        <v>68</v>
      </c>
      <c r="B78" s="3"/>
      <c r="C78" s="3"/>
    </row>
    <row r="80" spans="1:3" x14ac:dyDescent="0.25">
      <c r="A80" s="17" t="s">
        <v>20</v>
      </c>
    </row>
    <row r="81" spans="1:1" x14ac:dyDescent="0.25">
      <c r="A81" s="17" t="s">
        <v>21</v>
      </c>
    </row>
  </sheetData>
  <mergeCells count="1">
    <mergeCell ref="B1:F1"/>
  </mergeCells>
  <conditionalFormatting sqref="B7 B9 B3:B4 B10:E10">
    <cfRule type="expression" dxfId="54" priority="30">
      <formula>#REF!=$B$2</formula>
    </cfRule>
  </conditionalFormatting>
  <conditionalFormatting sqref="B5">
    <cfRule type="expression" dxfId="53" priority="27">
      <formula>#REF!=$B$2</formula>
    </cfRule>
  </conditionalFormatting>
  <conditionalFormatting sqref="B8">
    <cfRule type="expression" dxfId="52" priority="21">
      <formula>#REF!=$B$2</formula>
    </cfRule>
  </conditionalFormatting>
  <conditionalFormatting sqref="B6:E6">
    <cfRule type="expression" dxfId="51" priority="10">
      <formula>#REF!=$B$2</formula>
    </cfRule>
  </conditionalFormatting>
  <conditionalFormatting sqref="A4:E4">
    <cfRule type="expression" dxfId="50" priority="8">
      <formula>"$B$6=$C$9"</formula>
    </cfRule>
  </conditionalFormatting>
  <conditionalFormatting sqref="C3:E5 C7:E9">
    <cfRule type="expression" dxfId="49" priority="83">
      <formula>#REF!=C$2</formula>
    </cfRule>
  </conditionalFormatting>
  <conditionalFormatting sqref="A16">
    <cfRule type="expression" dxfId="48" priority="4">
      <formula>"$B$6=$C$9"</formula>
    </cfRule>
  </conditionalFormatting>
  <conditionalFormatting sqref="A34">
    <cfRule type="expression" dxfId="47" priority="3">
      <formula>"$B$6=$C$9"</formula>
    </cfRule>
  </conditionalFormatting>
  <conditionalFormatting sqref="A52">
    <cfRule type="expression" dxfId="46" priority="2">
      <formula>"$B$6=$C$9"</formula>
    </cfRule>
  </conditionalFormatting>
  <conditionalFormatting sqref="A70">
    <cfRule type="expression" dxfId="45" priority="1">
      <formula>"$B$6=$C$9"</formula>
    </cfRule>
  </conditionalFormatting>
  <pageMargins left="0.25" right="0.25" top="0.75" bottom="0.7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7D371-FA8E-4F3A-87F0-B2473BEB4703}">
  <dimension ref="A1:D2"/>
  <sheetViews>
    <sheetView workbookViewId="0">
      <selection activeCell="B2" sqref="B2"/>
    </sheetView>
  </sheetViews>
  <sheetFormatPr defaultRowHeight="15" x14ac:dyDescent="0.25"/>
  <sheetData>
    <row r="1" spans="1:4" x14ac:dyDescent="0.25">
      <c r="A1">
        <v>1</v>
      </c>
      <c r="B1">
        <v>2</v>
      </c>
      <c r="C1">
        <v>3</v>
      </c>
      <c r="D1">
        <v>4</v>
      </c>
    </row>
    <row r="2" spans="1:4" x14ac:dyDescent="0.25">
      <c r="A2" t="s">
        <v>22</v>
      </c>
      <c r="B2"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Project 1</vt:lpstr>
      <vt:lpstr>Project 2</vt:lpstr>
      <vt:lpstr>Project 3</vt:lpstr>
      <vt:lpstr>Project 4</vt:lpstr>
      <vt:lpstr>Totals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Kendall Wilson</dc:creator>
  <cp:lastModifiedBy>Kendall Wilson</cp:lastModifiedBy>
  <cp:lastPrinted>2023-08-03T23:22:41Z</cp:lastPrinted>
  <dcterms:created xsi:type="dcterms:W3CDTF">2015-06-05T18:17:20Z</dcterms:created>
  <dcterms:modified xsi:type="dcterms:W3CDTF">2023-08-09T18:17:07Z</dcterms:modified>
</cp:coreProperties>
</file>